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5700" activeTab="2"/>
  </bookViews>
  <sheets>
    <sheet name="NM" sheetId="1" r:id="rId1"/>
    <sheet name="Checklog" sheetId="2" r:id="rId2"/>
    <sheet name="MRR" sheetId="3" r:id="rId3"/>
    <sheet name="Clubstationen" sheetId="4" r:id="rId4"/>
    <sheet name="SWL" sheetId="6" r:id="rId5"/>
  </sheets>
  <calcPr calcId="145621"/>
</workbook>
</file>

<file path=xl/calcChain.xml><?xml version="1.0" encoding="utf-8"?>
<calcChain xmlns="http://schemas.openxmlformats.org/spreadsheetml/2006/main">
  <c r="O11" i="3" l="1"/>
  <c r="N9" i="1" l="1"/>
  <c r="N17" i="1"/>
  <c r="N6" i="1"/>
  <c r="N10" i="1"/>
  <c r="N4" i="1"/>
  <c r="N3" i="1"/>
  <c r="N5" i="1"/>
  <c r="N7" i="1"/>
  <c r="N15" i="1"/>
  <c r="N13" i="1"/>
  <c r="N12" i="1"/>
  <c r="N16" i="1"/>
  <c r="N2" i="1"/>
  <c r="N14" i="1"/>
  <c r="N11" i="1"/>
  <c r="N8" i="1"/>
  <c r="N2" i="6" l="1"/>
  <c r="O4" i="3" l="1"/>
  <c r="O3" i="3"/>
  <c r="O22" i="3"/>
  <c r="O4" i="4"/>
  <c r="O5" i="3"/>
  <c r="O6" i="3"/>
  <c r="O25" i="3"/>
  <c r="O6" i="4"/>
  <c r="O7" i="4"/>
  <c r="O5" i="4"/>
  <c r="O3" i="4"/>
  <c r="O24" i="3"/>
  <c r="O17" i="3"/>
  <c r="O13" i="3"/>
  <c r="O16" i="3"/>
  <c r="O14" i="3"/>
  <c r="O15" i="3"/>
  <c r="O30" i="3"/>
  <c r="O19" i="3"/>
  <c r="O20" i="3"/>
  <c r="O12" i="3"/>
  <c r="O28" i="3"/>
  <c r="O18" i="3"/>
  <c r="O8" i="3"/>
  <c r="O10" i="3"/>
  <c r="O7" i="3"/>
  <c r="O21" i="3"/>
  <c r="O23" i="3"/>
  <c r="O29" i="3"/>
  <c r="O26" i="3"/>
  <c r="O9" i="3"/>
  <c r="O2" i="3"/>
  <c r="O2" i="4"/>
  <c r="O27" i="3"/>
</calcChain>
</file>

<file path=xl/sharedStrings.xml><?xml version="1.0" encoding="utf-8"?>
<sst xmlns="http://schemas.openxmlformats.org/spreadsheetml/2006/main" count="275" uniqueCount="194">
  <si>
    <t>Call</t>
  </si>
  <si>
    <t>80 CW</t>
  </si>
  <si>
    <t>80 SSB</t>
  </si>
  <si>
    <t>40 CW</t>
  </si>
  <si>
    <t>40 SSB</t>
  </si>
  <si>
    <t>MRR - Mitglieder</t>
  </si>
  <si>
    <t>Punkte</t>
  </si>
  <si>
    <t>TRX</t>
  </si>
  <si>
    <t>10 CW</t>
  </si>
  <si>
    <t>10 SSB</t>
  </si>
  <si>
    <t>10 FM</t>
  </si>
  <si>
    <t>Name</t>
  </si>
  <si>
    <t>MRR</t>
  </si>
  <si>
    <t>QSO-Punkte</t>
  </si>
  <si>
    <t>QSO´s</t>
  </si>
  <si>
    <t>160 CW</t>
  </si>
  <si>
    <t>160 SSB</t>
  </si>
  <si>
    <t>160SSB</t>
  </si>
  <si>
    <t>160CW</t>
  </si>
  <si>
    <t>RX</t>
  </si>
  <si>
    <t>DE2YBG</t>
  </si>
  <si>
    <t>Yigal</t>
  </si>
  <si>
    <t>DL1WH</t>
  </si>
  <si>
    <t>Volker</t>
  </si>
  <si>
    <t>112</t>
  </si>
  <si>
    <t>DL0GRH</t>
  </si>
  <si>
    <t>DJ9LI</t>
  </si>
  <si>
    <t>Rudolf</t>
  </si>
  <si>
    <t>150</t>
  </si>
  <si>
    <t>DC2WF</t>
  </si>
  <si>
    <t>Rolf</t>
  </si>
  <si>
    <t>040</t>
  </si>
  <si>
    <t>SEG15D</t>
  </si>
  <si>
    <t>DL2ARO</t>
  </si>
  <si>
    <t>Roland</t>
  </si>
  <si>
    <t>022</t>
  </si>
  <si>
    <t>SEG100</t>
  </si>
  <si>
    <t>Rainer</t>
  </si>
  <si>
    <t>DL6CGC</t>
  </si>
  <si>
    <t>Peter</t>
  </si>
  <si>
    <t>244</t>
  </si>
  <si>
    <t>DL9MP</t>
  </si>
  <si>
    <t>Pascal</t>
  </si>
  <si>
    <t>DK0RFT</t>
  </si>
  <si>
    <t>010</t>
  </si>
  <si>
    <t>DL2ROA</t>
  </si>
  <si>
    <t>Matthias</t>
  </si>
  <si>
    <t>SEG100D</t>
  </si>
  <si>
    <t>DL9JON</t>
  </si>
  <si>
    <t>Heiko</t>
  </si>
  <si>
    <t>021</t>
  </si>
  <si>
    <t>DL4NDW</t>
  </si>
  <si>
    <t>Hartmut</t>
  </si>
  <si>
    <t>011</t>
  </si>
  <si>
    <t>DL9GHT</t>
  </si>
  <si>
    <t>Harald</t>
  </si>
  <si>
    <t>DL0MRR</t>
  </si>
  <si>
    <t>DO3FN</t>
  </si>
  <si>
    <t>Annerose</t>
  </si>
  <si>
    <t>187</t>
  </si>
  <si>
    <t>Winfried</t>
  </si>
  <si>
    <t>149</t>
  </si>
  <si>
    <t>PA0HTT</t>
  </si>
  <si>
    <t>Henk</t>
  </si>
  <si>
    <t>DL4MA</t>
  </si>
  <si>
    <t>Bernd</t>
  </si>
  <si>
    <t>Bernhard</t>
  </si>
  <si>
    <t>DM2DXG</t>
  </si>
  <si>
    <t>245</t>
  </si>
  <si>
    <t>DM2GON</t>
  </si>
  <si>
    <t>DL0HAM</t>
  </si>
  <si>
    <t>DL9GND</t>
  </si>
  <si>
    <t>Norbert</t>
  </si>
  <si>
    <t>DL7UPN</t>
  </si>
  <si>
    <t>DL3DUL</t>
  </si>
  <si>
    <t>240</t>
  </si>
  <si>
    <t>DL7ATR</t>
  </si>
  <si>
    <t>Hans-Jürgen</t>
  </si>
  <si>
    <t>268</t>
  </si>
  <si>
    <t>DM2BHG</t>
  </si>
  <si>
    <t>Heinz</t>
  </si>
  <si>
    <t>261</t>
  </si>
  <si>
    <t>DG0DE</t>
  </si>
  <si>
    <t>241</t>
  </si>
  <si>
    <t>DD3CF</t>
  </si>
  <si>
    <t>Chris</t>
  </si>
  <si>
    <t>VRC321</t>
  </si>
  <si>
    <t>Wolfgang</t>
  </si>
  <si>
    <t>DK3AN</t>
  </si>
  <si>
    <t>Wilfried</t>
  </si>
  <si>
    <t>196</t>
  </si>
  <si>
    <t>R104M</t>
  </si>
  <si>
    <t>004</t>
  </si>
  <si>
    <t>108</t>
  </si>
  <si>
    <t>WS19 MK2</t>
  </si>
  <si>
    <t>DL3APZ</t>
  </si>
  <si>
    <t>Andreas</t>
  </si>
  <si>
    <t>225</t>
  </si>
  <si>
    <t>SEM25</t>
  </si>
  <si>
    <t>DL0AWH</t>
  </si>
  <si>
    <t>Patrik, DH2PA</t>
  </si>
  <si>
    <t>233</t>
  </si>
  <si>
    <t>AEG6861</t>
  </si>
  <si>
    <t>IK5NXD</t>
  </si>
  <si>
    <t>Andrea</t>
  </si>
  <si>
    <t>AN/URT-17 R-840/URR</t>
  </si>
  <si>
    <t>FT990</t>
  </si>
  <si>
    <t>DJ4XD</t>
  </si>
  <si>
    <t>Beo</t>
  </si>
  <si>
    <t>FTDX1200</t>
  </si>
  <si>
    <t>SE6861</t>
  </si>
  <si>
    <t>DK0SIL</t>
  </si>
  <si>
    <t>Dieter, DL4BBE</t>
  </si>
  <si>
    <t>158</t>
  </si>
  <si>
    <t>DK5PZ</t>
  </si>
  <si>
    <t>Dieter</t>
  </si>
  <si>
    <t>113</t>
  </si>
  <si>
    <t>DL0TKK</t>
  </si>
  <si>
    <t>235</t>
  </si>
  <si>
    <t>IC7300</t>
  </si>
  <si>
    <t>DK0RFF</t>
  </si>
  <si>
    <t>Wolfgang, DL1AWB</t>
  </si>
  <si>
    <t>204</t>
  </si>
  <si>
    <t>SEG15D/IC7400</t>
  </si>
  <si>
    <t>DL2SWR</t>
  </si>
  <si>
    <t>Uwe</t>
  </si>
  <si>
    <t>TS480</t>
  </si>
  <si>
    <t>FT857D</t>
  </si>
  <si>
    <t>Alex</t>
  </si>
  <si>
    <t>IC756</t>
  </si>
  <si>
    <t>IC737</t>
  </si>
  <si>
    <t>277</t>
  </si>
  <si>
    <t>TS440S</t>
  </si>
  <si>
    <t>Horst, DM2FDO</t>
  </si>
  <si>
    <t>IC7700</t>
  </si>
  <si>
    <t>IC7200</t>
  </si>
  <si>
    <t>DO2WBH</t>
  </si>
  <si>
    <t>DO3GHS</t>
  </si>
  <si>
    <t>Gerd</t>
  </si>
  <si>
    <t>031</t>
  </si>
  <si>
    <t>DO2AKX</t>
  </si>
  <si>
    <t>Franz</t>
  </si>
  <si>
    <t>R123</t>
  </si>
  <si>
    <t>Gerd, DL7UMG</t>
  </si>
  <si>
    <t>DK2NVA</t>
  </si>
  <si>
    <t>Gunter</t>
  </si>
  <si>
    <t>215</t>
  </si>
  <si>
    <t>DL1NZA</t>
  </si>
  <si>
    <t>Hajo</t>
  </si>
  <si>
    <t>229</t>
  </si>
  <si>
    <t>FT950</t>
  </si>
  <si>
    <t>DK9OS</t>
  </si>
  <si>
    <t>IC728</t>
  </si>
  <si>
    <t xml:space="preserve"> LO40K39 /  KW.E.a (Anton)</t>
  </si>
  <si>
    <t>DL6EV</t>
  </si>
  <si>
    <t>Karl-Heinz</t>
  </si>
  <si>
    <t>190</t>
  </si>
  <si>
    <t>SS100 / AWE Erfurt E 188</t>
  </si>
  <si>
    <t>DK9MOS</t>
  </si>
  <si>
    <t>Maren</t>
  </si>
  <si>
    <t>DH6MP</t>
  </si>
  <si>
    <t>FT897</t>
  </si>
  <si>
    <t>KSG1300</t>
  </si>
  <si>
    <t>DL7MAW</t>
  </si>
  <si>
    <t>018</t>
  </si>
  <si>
    <t>PA0CWF</t>
  </si>
  <si>
    <t>Piet</t>
  </si>
  <si>
    <t>BC696</t>
  </si>
  <si>
    <t>DD6UBS</t>
  </si>
  <si>
    <t>Stefan</t>
  </si>
  <si>
    <t>144</t>
  </si>
  <si>
    <t>DG6MBS</t>
  </si>
  <si>
    <t>Mareike</t>
  </si>
  <si>
    <t>188</t>
  </si>
  <si>
    <t>Sten, DJ5NN</t>
  </si>
  <si>
    <t>DJ5NN</t>
  </si>
  <si>
    <t>Sten</t>
  </si>
  <si>
    <t>OE3TWA</t>
  </si>
  <si>
    <t>Thomas</t>
  </si>
  <si>
    <t>FT991</t>
  </si>
  <si>
    <t>DK6VCO</t>
  </si>
  <si>
    <t>Thorsten</t>
  </si>
  <si>
    <t>FTDX3000</t>
  </si>
  <si>
    <t>DF1UWE</t>
  </si>
  <si>
    <t>069</t>
  </si>
  <si>
    <t>DL2BWL</t>
  </si>
  <si>
    <t>025</t>
  </si>
  <si>
    <t>TS830S</t>
  </si>
  <si>
    <t>IC-R20</t>
  </si>
  <si>
    <t>TS590</t>
  </si>
  <si>
    <t>IC730</t>
  </si>
  <si>
    <t>258</t>
  </si>
  <si>
    <t>Torsten, DF5LS</t>
  </si>
  <si>
    <t>Daniel, DO7NN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</si>
</sst>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/>
    <xf numFmtId="49" fontId="2" fillId="0" borderId="0" xfId="0" applyNumberFormat="1" applyFont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7"/>
  <sheetViews>
    <sheetView workbookViewId="0">
      <selection activeCell="O9" sqref="O9"/>
    </sheetView>
  </sheetViews>
  <sheetFormatPr baseColWidth="10" defaultRowHeight="15" x14ac:dyDescent="0.25"/>
  <cols>
    <col min="2" max="2" width="19" customWidth="1"/>
    <col min="3" max="5" width="7" customWidth="1"/>
    <col min="6" max="6" width="6.7109375" customWidth="1"/>
    <col min="7" max="8" width="7" customWidth="1"/>
    <col min="9" max="9" width="6.7109375" customWidth="1"/>
    <col min="10" max="10" width="7" customWidth="1"/>
    <col min="11" max="11" width="6.42578125" customWidth="1"/>
    <col min="12" max="12" width="11.85546875" customWidth="1"/>
    <col min="13" max="13" width="15.5703125" customWidth="1"/>
    <col min="15" max="15" width="22.5703125" customWidth="1"/>
  </cols>
  <sheetData>
    <row r="1" spans="1:15" x14ac:dyDescent="0.25">
      <c r="A1" s="2" t="s">
        <v>0</v>
      </c>
      <c r="B1" s="2" t="s">
        <v>11</v>
      </c>
      <c r="C1" s="2" t="s">
        <v>18</v>
      </c>
      <c r="D1" s="2" t="s">
        <v>17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8</v>
      </c>
      <c r="J1" s="2" t="s">
        <v>9</v>
      </c>
      <c r="K1" s="2" t="s">
        <v>10</v>
      </c>
      <c r="L1" s="3" t="s">
        <v>13</v>
      </c>
      <c r="M1" s="3" t="s">
        <v>5</v>
      </c>
      <c r="N1" s="3" t="s">
        <v>6</v>
      </c>
      <c r="O1" s="2" t="s">
        <v>7</v>
      </c>
    </row>
    <row r="2" spans="1:15" x14ac:dyDescent="0.25">
      <c r="A2" s="5" t="s">
        <v>45</v>
      </c>
      <c r="B2" s="5" t="s">
        <v>46</v>
      </c>
      <c r="C2" s="6"/>
      <c r="D2" s="6">
        <v>1</v>
      </c>
      <c r="E2" s="6"/>
      <c r="F2" s="6">
        <v>28</v>
      </c>
      <c r="G2" s="6"/>
      <c r="H2" s="6"/>
      <c r="I2" s="6"/>
      <c r="J2" s="6"/>
      <c r="K2" s="6"/>
      <c r="L2" s="7">
        <v>29</v>
      </c>
      <c r="M2" s="7">
        <v>16</v>
      </c>
      <c r="N2" s="7">
        <f t="shared" ref="N2:N17" si="0">L2*M2</f>
        <v>464</v>
      </c>
      <c r="O2" s="8" t="s">
        <v>36</v>
      </c>
    </row>
    <row r="3" spans="1:15" x14ac:dyDescent="0.25">
      <c r="A3" s="5" t="s">
        <v>73</v>
      </c>
      <c r="B3" s="5" t="s">
        <v>128</v>
      </c>
      <c r="C3" s="6"/>
      <c r="D3" s="6"/>
      <c r="E3" s="6">
        <v>14</v>
      </c>
      <c r="F3" s="6"/>
      <c r="G3" s="6"/>
      <c r="H3" s="6"/>
      <c r="I3" s="6"/>
      <c r="J3" s="6"/>
      <c r="K3" s="6"/>
      <c r="L3" s="7">
        <v>28</v>
      </c>
      <c r="M3" s="7">
        <v>12</v>
      </c>
      <c r="N3" s="7">
        <f t="shared" si="0"/>
        <v>336</v>
      </c>
      <c r="O3" s="8" t="s">
        <v>129</v>
      </c>
    </row>
    <row r="4" spans="1:15" x14ac:dyDescent="0.25">
      <c r="A4" s="5" t="s">
        <v>124</v>
      </c>
      <c r="B4" s="5" t="s">
        <v>125</v>
      </c>
      <c r="C4" s="6">
        <v>1</v>
      </c>
      <c r="D4" s="6">
        <v>4</v>
      </c>
      <c r="E4" s="6">
        <v>6</v>
      </c>
      <c r="F4" s="6">
        <v>7</v>
      </c>
      <c r="G4" s="6"/>
      <c r="H4" s="6"/>
      <c r="I4" s="6"/>
      <c r="J4" s="6"/>
      <c r="K4" s="6"/>
      <c r="L4" s="7">
        <v>25</v>
      </c>
      <c r="M4" s="7">
        <v>13</v>
      </c>
      <c r="N4" s="7">
        <f t="shared" si="0"/>
        <v>325</v>
      </c>
      <c r="O4" s="8" t="s">
        <v>126</v>
      </c>
    </row>
    <row r="5" spans="1:15" x14ac:dyDescent="0.25">
      <c r="A5" s="5" t="s">
        <v>71</v>
      </c>
      <c r="B5" s="5" t="s">
        <v>72</v>
      </c>
      <c r="C5" s="6"/>
      <c r="D5" s="6">
        <v>1</v>
      </c>
      <c r="E5" s="6">
        <v>4</v>
      </c>
      <c r="F5" s="6">
        <v>10</v>
      </c>
      <c r="G5" s="6"/>
      <c r="H5" s="6"/>
      <c r="I5" s="6"/>
      <c r="J5" s="6"/>
      <c r="K5" s="6"/>
      <c r="L5" s="7">
        <v>19</v>
      </c>
      <c r="M5" s="7">
        <v>12</v>
      </c>
      <c r="N5" s="7">
        <f t="shared" si="0"/>
        <v>228</v>
      </c>
      <c r="O5" s="8" t="s">
        <v>130</v>
      </c>
    </row>
    <row r="6" spans="1:15" x14ac:dyDescent="0.25">
      <c r="A6" s="5" t="s">
        <v>64</v>
      </c>
      <c r="B6" s="5" t="s">
        <v>65</v>
      </c>
      <c r="C6" s="6"/>
      <c r="D6" s="6"/>
      <c r="E6" s="6"/>
      <c r="F6" s="6">
        <v>19</v>
      </c>
      <c r="G6" s="6"/>
      <c r="H6" s="6"/>
      <c r="I6" s="6"/>
      <c r="J6" s="6"/>
      <c r="K6" s="6"/>
      <c r="L6" s="7">
        <v>19</v>
      </c>
      <c r="M6" s="7">
        <v>7</v>
      </c>
      <c r="N6" s="7">
        <f t="shared" si="0"/>
        <v>133</v>
      </c>
      <c r="O6" s="8" t="s">
        <v>106</v>
      </c>
    </row>
    <row r="7" spans="1:15" x14ac:dyDescent="0.25">
      <c r="A7" s="5" t="s">
        <v>70</v>
      </c>
      <c r="B7" s="5" t="s">
        <v>133</v>
      </c>
      <c r="C7" s="6"/>
      <c r="D7" s="6"/>
      <c r="E7" s="6">
        <v>6</v>
      </c>
      <c r="F7" s="6">
        <v>4</v>
      </c>
      <c r="G7" s="6"/>
      <c r="H7" s="6"/>
      <c r="I7" s="6"/>
      <c r="J7" s="6"/>
      <c r="K7" s="6"/>
      <c r="L7" s="7">
        <v>16</v>
      </c>
      <c r="M7" s="7">
        <v>8</v>
      </c>
      <c r="N7" s="7">
        <f t="shared" si="0"/>
        <v>128</v>
      </c>
      <c r="O7" s="8" t="s">
        <v>134</v>
      </c>
    </row>
    <row r="8" spans="1:15" x14ac:dyDescent="0.25">
      <c r="A8" s="5" t="s">
        <v>180</v>
      </c>
      <c r="B8" s="5" t="s">
        <v>181</v>
      </c>
      <c r="C8" s="6"/>
      <c r="D8" s="6">
        <v>1</v>
      </c>
      <c r="E8" s="6"/>
      <c r="F8" s="6">
        <v>10</v>
      </c>
      <c r="G8" s="6"/>
      <c r="H8" s="6"/>
      <c r="I8" s="6"/>
      <c r="J8" s="6"/>
      <c r="K8" s="6"/>
      <c r="L8" s="7">
        <v>11</v>
      </c>
      <c r="M8" s="7">
        <v>9</v>
      </c>
      <c r="N8" s="7">
        <f t="shared" si="0"/>
        <v>99</v>
      </c>
      <c r="O8" s="8" t="s">
        <v>182</v>
      </c>
    </row>
    <row r="9" spans="1:15" x14ac:dyDescent="0.25">
      <c r="A9" s="5" t="s">
        <v>62</v>
      </c>
      <c r="B9" s="5" t="s">
        <v>63</v>
      </c>
      <c r="C9" s="6"/>
      <c r="D9" s="6"/>
      <c r="E9" s="6">
        <v>8</v>
      </c>
      <c r="F9" s="6"/>
      <c r="G9" s="6"/>
      <c r="H9" s="6"/>
      <c r="I9" s="6"/>
      <c r="J9" s="6"/>
      <c r="K9" s="6"/>
      <c r="L9" s="7">
        <v>16</v>
      </c>
      <c r="M9" s="7">
        <v>6</v>
      </c>
      <c r="N9" s="7">
        <f t="shared" si="0"/>
        <v>96</v>
      </c>
      <c r="O9" s="8" t="s">
        <v>94</v>
      </c>
    </row>
    <row r="10" spans="1:15" x14ac:dyDescent="0.25">
      <c r="A10" s="5" t="s">
        <v>107</v>
      </c>
      <c r="B10" s="5" t="s">
        <v>108</v>
      </c>
      <c r="C10" s="6"/>
      <c r="D10" s="6"/>
      <c r="E10" s="6">
        <v>5</v>
      </c>
      <c r="F10" s="6">
        <v>1</v>
      </c>
      <c r="G10" s="6"/>
      <c r="H10" s="6"/>
      <c r="I10" s="6"/>
      <c r="J10" s="6"/>
      <c r="K10" s="6"/>
      <c r="L10" s="7">
        <v>11</v>
      </c>
      <c r="M10" s="7">
        <v>5</v>
      </c>
      <c r="N10" s="7">
        <f t="shared" si="0"/>
        <v>55</v>
      </c>
      <c r="O10" s="8" t="s">
        <v>109</v>
      </c>
    </row>
    <row r="11" spans="1:15" x14ac:dyDescent="0.25">
      <c r="A11" s="5" t="s">
        <v>177</v>
      </c>
      <c r="B11" s="5" t="s">
        <v>178</v>
      </c>
      <c r="C11" s="6"/>
      <c r="D11" s="6"/>
      <c r="E11" s="6"/>
      <c r="F11" s="6">
        <v>7</v>
      </c>
      <c r="G11" s="6"/>
      <c r="H11" s="6"/>
      <c r="I11" s="6"/>
      <c r="J11" s="6"/>
      <c r="K11" s="6"/>
      <c r="L11" s="7">
        <v>7</v>
      </c>
      <c r="M11" s="7">
        <v>7</v>
      </c>
      <c r="N11" s="7">
        <f t="shared" si="0"/>
        <v>49</v>
      </c>
      <c r="O11" s="8" t="s">
        <v>179</v>
      </c>
    </row>
    <row r="12" spans="1:15" x14ac:dyDescent="0.25">
      <c r="A12" s="5" t="s">
        <v>158</v>
      </c>
      <c r="B12" s="5" t="s">
        <v>159</v>
      </c>
      <c r="C12" s="6"/>
      <c r="D12" s="6"/>
      <c r="E12" s="6"/>
      <c r="F12" s="6">
        <v>8</v>
      </c>
      <c r="G12" s="6"/>
      <c r="H12" s="6"/>
      <c r="I12" s="6"/>
      <c r="J12" s="6"/>
      <c r="K12" s="6"/>
      <c r="L12" s="7">
        <v>8</v>
      </c>
      <c r="M12" s="7">
        <v>6</v>
      </c>
      <c r="N12" s="7">
        <f t="shared" si="0"/>
        <v>48</v>
      </c>
      <c r="O12" s="8" t="s">
        <v>129</v>
      </c>
    </row>
    <row r="13" spans="1:15" x14ac:dyDescent="0.25">
      <c r="A13" s="5" t="s">
        <v>54</v>
      </c>
      <c r="B13" s="5" t="s">
        <v>55</v>
      </c>
      <c r="C13" s="6"/>
      <c r="D13" s="6"/>
      <c r="E13" s="6">
        <v>5</v>
      </c>
      <c r="F13" s="6"/>
      <c r="G13" s="6"/>
      <c r="H13" s="6"/>
      <c r="I13" s="6"/>
      <c r="J13" s="6"/>
      <c r="K13" s="6"/>
      <c r="L13" s="7">
        <v>10</v>
      </c>
      <c r="M13" s="7">
        <v>4</v>
      </c>
      <c r="N13" s="7">
        <f t="shared" si="0"/>
        <v>40</v>
      </c>
      <c r="O13" s="8" t="s">
        <v>152</v>
      </c>
    </row>
    <row r="14" spans="1:15" x14ac:dyDescent="0.25">
      <c r="A14" s="5" t="s">
        <v>165</v>
      </c>
      <c r="B14" s="5" t="s">
        <v>166</v>
      </c>
      <c r="C14" s="6"/>
      <c r="D14" s="6"/>
      <c r="E14" s="6">
        <v>6</v>
      </c>
      <c r="F14" s="6"/>
      <c r="G14" s="6"/>
      <c r="H14" s="6"/>
      <c r="I14" s="6"/>
      <c r="J14" s="6"/>
      <c r="K14" s="6"/>
      <c r="L14" s="7">
        <v>12</v>
      </c>
      <c r="M14" s="7">
        <v>3</v>
      </c>
      <c r="N14" s="7">
        <f t="shared" si="0"/>
        <v>36</v>
      </c>
      <c r="O14" s="8" t="s">
        <v>167</v>
      </c>
    </row>
    <row r="15" spans="1:15" x14ac:dyDescent="0.25">
      <c r="A15" s="5" t="s">
        <v>151</v>
      </c>
      <c r="B15" s="5" t="s">
        <v>77</v>
      </c>
      <c r="C15" s="6"/>
      <c r="D15" s="6"/>
      <c r="E15" s="6"/>
      <c r="F15" s="6">
        <v>7</v>
      </c>
      <c r="G15" s="6"/>
      <c r="H15" s="6"/>
      <c r="I15" s="6"/>
      <c r="J15" s="6"/>
      <c r="K15" s="6"/>
      <c r="L15" s="7">
        <v>7</v>
      </c>
      <c r="M15" s="7">
        <v>5</v>
      </c>
      <c r="N15" s="7">
        <f t="shared" si="0"/>
        <v>35</v>
      </c>
      <c r="O15" s="8" t="s">
        <v>129</v>
      </c>
    </row>
    <row r="16" spans="1:15" x14ac:dyDescent="0.25">
      <c r="A16" s="5" t="s">
        <v>160</v>
      </c>
      <c r="B16" s="5" t="s">
        <v>46</v>
      </c>
      <c r="C16" s="6"/>
      <c r="D16" s="6"/>
      <c r="E16" s="6"/>
      <c r="F16" s="6">
        <v>5</v>
      </c>
      <c r="G16" s="6"/>
      <c r="H16" s="6"/>
      <c r="I16" s="6"/>
      <c r="J16" s="6"/>
      <c r="K16" s="6"/>
      <c r="L16" s="7">
        <v>5</v>
      </c>
      <c r="M16" s="7">
        <v>5</v>
      </c>
      <c r="N16" s="7">
        <f t="shared" si="0"/>
        <v>25</v>
      </c>
      <c r="O16" s="8" t="s">
        <v>161</v>
      </c>
    </row>
    <row r="17" spans="1:15" x14ac:dyDescent="0.25">
      <c r="A17" s="5" t="s">
        <v>103</v>
      </c>
      <c r="B17" s="5" t="s">
        <v>104</v>
      </c>
      <c r="C17" s="6"/>
      <c r="D17" s="6"/>
      <c r="E17" s="6"/>
      <c r="F17" s="6">
        <v>1</v>
      </c>
      <c r="G17" s="6"/>
      <c r="H17" s="6"/>
      <c r="I17" s="6"/>
      <c r="J17" s="6"/>
      <c r="K17" s="6"/>
      <c r="L17" s="7">
        <v>1</v>
      </c>
      <c r="M17" s="7">
        <v>1</v>
      </c>
      <c r="N17" s="7">
        <f t="shared" si="0"/>
        <v>1</v>
      </c>
      <c r="O17" s="8" t="s">
        <v>105</v>
      </c>
    </row>
  </sheetData>
  <sortState ref="A2:O22">
    <sortCondition descending="1" ref="N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4"/>
  <sheetViews>
    <sheetView workbookViewId="0">
      <selection activeCell="A5" sqref="A5"/>
    </sheetView>
  </sheetViews>
  <sheetFormatPr baseColWidth="10" defaultRowHeight="15" x14ac:dyDescent="0.25"/>
  <cols>
    <col min="2" max="2" width="14.28515625" customWidth="1"/>
  </cols>
  <sheetData>
    <row r="1" spans="1:14" x14ac:dyDescent="0.25">
      <c r="A1" s="4" t="s">
        <v>0</v>
      </c>
      <c r="B1" s="4" t="s">
        <v>11</v>
      </c>
      <c r="C1" s="4" t="s">
        <v>15</v>
      </c>
      <c r="D1" s="4" t="s">
        <v>16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8</v>
      </c>
      <c r="J1" s="4" t="s">
        <v>9</v>
      </c>
      <c r="K1" s="4" t="s">
        <v>10</v>
      </c>
      <c r="L1" s="4" t="s">
        <v>14</v>
      </c>
      <c r="M1" s="4" t="s">
        <v>7</v>
      </c>
      <c r="N1" s="1"/>
    </row>
    <row r="2" spans="1:14" x14ac:dyDescent="0.25">
      <c r="A2" s="5" t="s">
        <v>56</v>
      </c>
      <c r="B2" s="5" t="s">
        <v>143</v>
      </c>
      <c r="C2" s="6">
        <v>1</v>
      </c>
      <c r="D2" s="6"/>
      <c r="E2" s="6">
        <v>15</v>
      </c>
      <c r="F2" s="6"/>
      <c r="G2" s="6"/>
      <c r="H2" s="6"/>
      <c r="I2" s="6"/>
      <c r="J2" s="6"/>
      <c r="K2" s="6">
        <v>1</v>
      </c>
      <c r="L2" s="7">
        <v>17</v>
      </c>
      <c r="M2" s="5" t="s">
        <v>47</v>
      </c>
    </row>
    <row r="3" spans="1:14" x14ac:dyDescent="0.25">
      <c r="A3" s="5" t="s">
        <v>175</v>
      </c>
      <c r="B3" s="5" t="s">
        <v>176</v>
      </c>
      <c r="C3" s="6"/>
      <c r="D3" s="6"/>
      <c r="E3" s="6">
        <v>1</v>
      </c>
      <c r="F3" s="6"/>
      <c r="G3" s="6"/>
      <c r="H3" s="6"/>
      <c r="I3" s="6"/>
      <c r="J3" s="6"/>
      <c r="K3" s="6"/>
      <c r="L3" s="7">
        <v>1</v>
      </c>
      <c r="M3" s="5" t="s">
        <v>126</v>
      </c>
    </row>
    <row r="4" spans="1:14" x14ac:dyDescent="0.25">
      <c r="A4" s="5" t="s">
        <v>69</v>
      </c>
      <c r="B4" s="5" t="s">
        <v>34</v>
      </c>
      <c r="C4" s="6"/>
      <c r="D4" s="6"/>
      <c r="E4" s="6"/>
      <c r="F4" s="6"/>
      <c r="G4" s="6"/>
      <c r="H4" s="6"/>
      <c r="I4" s="6"/>
      <c r="J4" s="6"/>
      <c r="K4" s="6">
        <v>1</v>
      </c>
      <c r="L4" s="7">
        <v>1</v>
      </c>
      <c r="M4" s="5" t="s">
        <v>189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0"/>
  <sheetViews>
    <sheetView tabSelected="1" workbookViewId="0"/>
  </sheetViews>
  <sheetFormatPr baseColWidth="10" defaultRowHeight="15" x14ac:dyDescent="0.25"/>
  <cols>
    <col min="3" max="3" width="9.28515625" style="11" customWidth="1"/>
    <col min="4" max="5" width="9.28515625" customWidth="1"/>
    <col min="6" max="6" width="8" customWidth="1"/>
    <col min="7" max="7" width="7.7109375" customWidth="1"/>
    <col min="8" max="8" width="7.140625" customWidth="1"/>
    <col min="9" max="9" width="7.7109375" customWidth="1"/>
    <col min="10" max="10" width="6.85546875" customWidth="1"/>
    <col min="11" max="11" width="6.28515625" customWidth="1"/>
    <col min="12" max="12" width="7.140625" customWidth="1"/>
    <col min="14" max="14" width="14.85546875" customWidth="1"/>
    <col min="15" max="15" width="9.5703125" customWidth="1"/>
    <col min="16" max="16" width="27.5703125" customWidth="1"/>
  </cols>
  <sheetData>
    <row r="1" spans="1:16" x14ac:dyDescent="0.25">
      <c r="A1" s="4" t="s">
        <v>0</v>
      </c>
      <c r="B1" s="4" t="s">
        <v>11</v>
      </c>
      <c r="C1" s="9" t="s">
        <v>12</v>
      </c>
      <c r="D1" s="4" t="s">
        <v>15</v>
      </c>
      <c r="E1" s="4" t="s">
        <v>16</v>
      </c>
      <c r="F1" s="4" t="s">
        <v>1</v>
      </c>
      <c r="G1" s="4" t="s">
        <v>2</v>
      </c>
      <c r="H1" s="4" t="s">
        <v>3</v>
      </c>
      <c r="I1" s="4" t="s">
        <v>4</v>
      </c>
      <c r="J1" s="4" t="s">
        <v>8</v>
      </c>
      <c r="K1" s="4" t="s">
        <v>9</v>
      </c>
      <c r="L1" s="4" t="s">
        <v>10</v>
      </c>
      <c r="M1" s="4" t="s">
        <v>13</v>
      </c>
      <c r="N1" s="4" t="s">
        <v>5</v>
      </c>
      <c r="O1" s="4" t="s">
        <v>6</v>
      </c>
      <c r="P1" s="4" t="s">
        <v>7</v>
      </c>
    </row>
    <row r="2" spans="1:16" x14ac:dyDescent="0.25">
      <c r="A2" s="5" t="s">
        <v>26</v>
      </c>
      <c r="B2" s="5" t="s">
        <v>27</v>
      </c>
      <c r="C2" s="10" t="s">
        <v>28</v>
      </c>
      <c r="D2" s="6"/>
      <c r="E2" s="6"/>
      <c r="F2" s="6"/>
      <c r="G2" s="6">
        <v>47</v>
      </c>
      <c r="H2" s="6"/>
      <c r="I2" s="6"/>
      <c r="J2" s="6"/>
      <c r="K2" s="6"/>
      <c r="L2" s="6"/>
      <c r="M2" s="7">
        <v>47</v>
      </c>
      <c r="N2" s="7">
        <v>21</v>
      </c>
      <c r="O2" s="7">
        <f t="shared" ref="O2:O30" si="0">M2*N2</f>
        <v>987</v>
      </c>
      <c r="P2" s="8" t="s">
        <v>162</v>
      </c>
    </row>
    <row r="3" spans="1:16" x14ac:dyDescent="0.25">
      <c r="A3" s="5" t="s">
        <v>22</v>
      </c>
      <c r="B3" s="5" t="s">
        <v>23</v>
      </c>
      <c r="C3" s="10" t="s">
        <v>24</v>
      </c>
      <c r="D3" s="6"/>
      <c r="E3" s="6"/>
      <c r="F3" s="6">
        <v>11</v>
      </c>
      <c r="G3" s="6">
        <v>9</v>
      </c>
      <c r="H3" s="6"/>
      <c r="I3" s="6"/>
      <c r="J3" s="6"/>
      <c r="K3" s="6"/>
      <c r="L3" s="6"/>
      <c r="M3" s="7">
        <v>31</v>
      </c>
      <c r="N3" s="7">
        <v>16</v>
      </c>
      <c r="O3" s="7">
        <f t="shared" si="0"/>
        <v>496</v>
      </c>
      <c r="P3" s="8" t="s">
        <v>187</v>
      </c>
    </row>
    <row r="4" spans="1:16" x14ac:dyDescent="0.25">
      <c r="A4" s="5" t="s">
        <v>185</v>
      </c>
      <c r="B4" s="5" t="s">
        <v>87</v>
      </c>
      <c r="C4" s="10" t="s">
        <v>186</v>
      </c>
      <c r="D4" s="6"/>
      <c r="E4" s="6">
        <v>9</v>
      </c>
      <c r="F4" s="6"/>
      <c r="G4" s="6">
        <v>15</v>
      </c>
      <c r="H4" s="6"/>
      <c r="I4" s="6"/>
      <c r="J4" s="6"/>
      <c r="K4" s="6"/>
      <c r="L4" s="6"/>
      <c r="M4" s="7">
        <v>24</v>
      </c>
      <c r="N4" s="7">
        <v>18</v>
      </c>
      <c r="O4" s="7">
        <f t="shared" si="0"/>
        <v>432</v>
      </c>
      <c r="P4" s="8" t="s">
        <v>47</v>
      </c>
    </row>
    <row r="5" spans="1:16" x14ac:dyDescent="0.25">
      <c r="A5" s="5" t="s">
        <v>168</v>
      </c>
      <c r="B5" s="5" t="s">
        <v>169</v>
      </c>
      <c r="C5" s="10" t="s">
        <v>170</v>
      </c>
      <c r="D5" s="6"/>
      <c r="E5" s="6"/>
      <c r="F5" s="6"/>
      <c r="G5" s="6">
        <v>34</v>
      </c>
      <c r="H5" s="6"/>
      <c r="I5" s="6"/>
      <c r="J5" s="6"/>
      <c r="K5" s="6"/>
      <c r="L5" s="6"/>
      <c r="M5" s="7">
        <v>34</v>
      </c>
      <c r="N5" s="7">
        <v>12</v>
      </c>
      <c r="O5" s="7">
        <f t="shared" si="0"/>
        <v>408</v>
      </c>
      <c r="P5" s="8" t="s">
        <v>47</v>
      </c>
    </row>
    <row r="6" spans="1:16" x14ac:dyDescent="0.25">
      <c r="A6" s="5" t="s">
        <v>171</v>
      </c>
      <c r="B6" s="5" t="s">
        <v>172</v>
      </c>
      <c r="C6" s="10" t="s">
        <v>173</v>
      </c>
      <c r="D6" s="6"/>
      <c r="E6" s="6"/>
      <c r="F6" s="6"/>
      <c r="G6" s="6">
        <v>34</v>
      </c>
      <c r="H6" s="6"/>
      <c r="I6" s="6"/>
      <c r="J6" s="6"/>
      <c r="K6" s="6"/>
      <c r="L6" s="6"/>
      <c r="M6" s="7">
        <v>34</v>
      </c>
      <c r="N6" s="7">
        <v>12</v>
      </c>
      <c r="O6" s="7">
        <f t="shared" si="0"/>
        <v>408</v>
      </c>
      <c r="P6" s="8" t="s">
        <v>47</v>
      </c>
    </row>
    <row r="7" spans="1:16" x14ac:dyDescent="0.25">
      <c r="A7" s="5" t="s">
        <v>79</v>
      </c>
      <c r="B7" s="5" t="s">
        <v>80</v>
      </c>
      <c r="C7" s="10" t="s">
        <v>81</v>
      </c>
      <c r="D7" s="6"/>
      <c r="E7" s="6"/>
      <c r="F7" s="6">
        <v>14</v>
      </c>
      <c r="G7" s="6"/>
      <c r="H7" s="6"/>
      <c r="I7" s="6"/>
      <c r="J7" s="6"/>
      <c r="K7" s="6"/>
      <c r="L7" s="6"/>
      <c r="M7" s="7">
        <v>28</v>
      </c>
      <c r="N7" s="7">
        <v>11</v>
      </c>
      <c r="O7" s="7">
        <f t="shared" si="0"/>
        <v>308</v>
      </c>
      <c r="P7" s="8" t="s">
        <v>153</v>
      </c>
    </row>
    <row r="8" spans="1:16" x14ac:dyDescent="0.25">
      <c r="A8" s="5" t="s">
        <v>147</v>
      </c>
      <c r="B8" s="5" t="s">
        <v>148</v>
      </c>
      <c r="C8" s="10" t="s">
        <v>149</v>
      </c>
      <c r="D8" s="6"/>
      <c r="E8" s="6"/>
      <c r="F8" s="6">
        <v>4</v>
      </c>
      <c r="G8" s="6">
        <v>17</v>
      </c>
      <c r="H8" s="6"/>
      <c r="I8" s="6"/>
      <c r="J8" s="6"/>
      <c r="K8" s="6"/>
      <c r="L8" s="6"/>
      <c r="M8" s="7">
        <v>25</v>
      </c>
      <c r="N8" s="7">
        <v>12</v>
      </c>
      <c r="O8" s="7">
        <f t="shared" si="0"/>
        <v>300</v>
      </c>
      <c r="P8" s="8" t="s">
        <v>36</v>
      </c>
    </row>
    <row r="9" spans="1:16" x14ac:dyDescent="0.25">
      <c r="A9" s="5" t="s">
        <v>29</v>
      </c>
      <c r="B9" s="5" t="s">
        <v>30</v>
      </c>
      <c r="C9" s="10" t="s">
        <v>31</v>
      </c>
      <c r="D9" s="6"/>
      <c r="E9" s="6">
        <v>1</v>
      </c>
      <c r="F9" s="6"/>
      <c r="G9" s="6">
        <v>20</v>
      </c>
      <c r="H9" s="6"/>
      <c r="I9" s="6"/>
      <c r="J9" s="6"/>
      <c r="K9" s="6"/>
      <c r="L9" s="6"/>
      <c r="M9" s="7">
        <v>21</v>
      </c>
      <c r="N9" s="7">
        <v>13</v>
      </c>
      <c r="O9" s="7">
        <f t="shared" si="0"/>
        <v>273</v>
      </c>
      <c r="P9" s="8" t="s">
        <v>47</v>
      </c>
    </row>
    <row r="10" spans="1:16" x14ac:dyDescent="0.25">
      <c r="A10" s="5" t="s">
        <v>48</v>
      </c>
      <c r="B10" s="5" t="s">
        <v>49</v>
      </c>
      <c r="C10" s="10" t="s">
        <v>50</v>
      </c>
      <c r="D10" s="6">
        <v>3</v>
      </c>
      <c r="E10" s="6"/>
      <c r="F10" s="6">
        <v>12</v>
      </c>
      <c r="G10" s="6"/>
      <c r="H10" s="6"/>
      <c r="I10" s="6"/>
      <c r="J10" s="6"/>
      <c r="K10" s="6"/>
      <c r="L10" s="6"/>
      <c r="M10" s="7">
        <v>30</v>
      </c>
      <c r="N10" s="7">
        <v>9</v>
      </c>
      <c r="O10" s="7">
        <f t="shared" si="0"/>
        <v>270</v>
      </c>
      <c r="P10" s="8" t="s">
        <v>47</v>
      </c>
    </row>
    <row r="11" spans="1:16" x14ac:dyDescent="0.25">
      <c r="A11" s="5" t="s">
        <v>76</v>
      </c>
      <c r="B11" s="5" t="s">
        <v>77</v>
      </c>
      <c r="C11" s="10" t="s">
        <v>78</v>
      </c>
      <c r="D11" s="6"/>
      <c r="E11" s="6"/>
      <c r="F11" s="6"/>
      <c r="G11" s="6">
        <v>19</v>
      </c>
      <c r="H11" s="6"/>
      <c r="I11" s="6"/>
      <c r="J11" s="6"/>
      <c r="K11" s="6"/>
      <c r="L11" s="6"/>
      <c r="M11" s="7">
        <v>19</v>
      </c>
      <c r="N11" s="7">
        <v>14</v>
      </c>
      <c r="O11" s="7">
        <f t="shared" si="0"/>
        <v>266</v>
      </c>
      <c r="P11" s="8" t="s">
        <v>126</v>
      </c>
    </row>
    <row r="12" spans="1:16" x14ac:dyDescent="0.25">
      <c r="A12" s="5" t="s">
        <v>137</v>
      </c>
      <c r="B12" s="5" t="s">
        <v>138</v>
      </c>
      <c r="C12" s="10" t="s">
        <v>139</v>
      </c>
      <c r="D12" s="6"/>
      <c r="E12" s="6"/>
      <c r="F12" s="6">
        <v>9</v>
      </c>
      <c r="G12" s="6">
        <v>6</v>
      </c>
      <c r="H12" s="6"/>
      <c r="I12" s="6"/>
      <c r="J12" s="6"/>
      <c r="K12" s="6"/>
      <c r="L12" s="6"/>
      <c r="M12" s="7">
        <v>24</v>
      </c>
      <c r="N12" s="7">
        <v>11</v>
      </c>
      <c r="O12" s="7">
        <f t="shared" si="0"/>
        <v>264</v>
      </c>
      <c r="P12" s="8" t="s">
        <v>47</v>
      </c>
    </row>
    <row r="13" spans="1:16" x14ac:dyDescent="0.25">
      <c r="A13" s="5" t="s">
        <v>82</v>
      </c>
      <c r="B13" s="5" t="s">
        <v>87</v>
      </c>
      <c r="C13" s="10" t="s">
        <v>83</v>
      </c>
      <c r="D13" s="6"/>
      <c r="E13" s="6">
        <v>6</v>
      </c>
      <c r="F13" s="6"/>
      <c r="G13" s="6">
        <v>14</v>
      </c>
      <c r="H13" s="6"/>
      <c r="I13" s="6"/>
      <c r="J13" s="6"/>
      <c r="K13" s="6"/>
      <c r="L13" s="6"/>
      <c r="M13" s="7">
        <v>20</v>
      </c>
      <c r="N13" s="7">
        <v>12</v>
      </c>
      <c r="O13" s="7">
        <f t="shared" si="0"/>
        <v>240</v>
      </c>
      <c r="P13" s="8" t="s">
        <v>110</v>
      </c>
    </row>
    <row r="14" spans="1:16" x14ac:dyDescent="0.25">
      <c r="A14" s="5" t="s">
        <v>74</v>
      </c>
      <c r="B14" s="5" t="s">
        <v>37</v>
      </c>
      <c r="C14" s="10" t="s">
        <v>75</v>
      </c>
      <c r="D14" s="6"/>
      <c r="E14" s="6">
        <v>1</v>
      </c>
      <c r="F14" s="6">
        <v>5</v>
      </c>
      <c r="G14" s="6">
        <v>8</v>
      </c>
      <c r="H14" s="6"/>
      <c r="I14" s="6"/>
      <c r="J14" s="6"/>
      <c r="K14" s="6"/>
      <c r="L14" s="6"/>
      <c r="M14" s="7">
        <v>19</v>
      </c>
      <c r="N14" s="7">
        <v>12</v>
      </c>
      <c r="O14" s="7">
        <f t="shared" si="0"/>
        <v>228</v>
      </c>
      <c r="P14" s="8" t="s">
        <v>127</v>
      </c>
    </row>
    <row r="15" spans="1:16" x14ac:dyDescent="0.25">
      <c r="A15" s="5" t="s">
        <v>51</v>
      </c>
      <c r="B15" s="5" t="s">
        <v>52</v>
      </c>
      <c r="C15" s="10" t="s">
        <v>53</v>
      </c>
      <c r="D15" s="6"/>
      <c r="E15" s="6">
        <v>2</v>
      </c>
      <c r="F15" s="6"/>
      <c r="G15" s="6">
        <v>15</v>
      </c>
      <c r="H15" s="6"/>
      <c r="I15" s="6"/>
      <c r="J15" s="6"/>
      <c r="K15" s="6"/>
      <c r="L15" s="6"/>
      <c r="M15" s="7">
        <v>17</v>
      </c>
      <c r="N15" s="7">
        <v>12</v>
      </c>
      <c r="O15" s="7">
        <f t="shared" si="0"/>
        <v>204</v>
      </c>
      <c r="P15" s="8" t="s">
        <v>47</v>
      </c>
    </row>
    <row r="16" spans="1:16" x14ac:dyDescent="0.25">
      <c r="A16" s="5" t="s">
        <v>114</v>
      </c>
      <c r="B16" s="5" t="s">
        <v>115</v>
      </c>
      <c r="C16" s="10" t="s">
        <v>116</v>
      </c>
      <c r="D16" s="6"/>
      <c r="E16" s="6">
        <v>6</v>
      </c>
      <c r="F16" s="6">
        <v>8</v>
      </c>
      <c r="G16" s="6"/>
      <c r="H16" s="6"/>
      <c r="I16" s="6"/>
      <c r="J16" s="6"/>
      <c r="K16" s="6"/>
      <c r="L16" s="6"/>
      <c r="M16" s="7">
        <v>22</v>
      </c>
      <c r="N16" s="7">
        <v>8</v>
      </c>
      <c r="O16" s="7">
        <f t="shared" si="0"/>
        <v>176</v>
      </c>
      <c r="P16" s="8" t="s">
        <v>190</v>
      </c>
    </row>
    <row r="17" spans="1:16" x14ac:dyDescent="0.25">
      <c r="A17" s="5" t="s">
        <v>84</v>
      </c>
      <c r="B17" s="5" t="s">
        <v>85</v>
      </c>
      <c r="C17" s="10" t="s">
        <v>93</v>
      </c>
      <c r="D17" s="6"/>
      <c r="E17" s="6">
        <v>10</v>
      </c>
      <c r="F17" s="6"/>
      <c r="G17" s="6">
        <v>5</v>
      </c>
      <c r="H17" s="6"/>
      <c r="I17" s="6"/>
      <c r="J17" s="6"/>
      <c r="K17" s="6"/>
      <c r="L17" s="6"/>
      <c r="M17" s="7">
        <v>15</v>
      </c>
      <c r="N17" s="7">
        <v>11</v>
      </c>
      <c r="O17" s="7">
        <f t="shared" si="0"/>
        <v>165</v>
      </c>
      <c r="P17" s="8" t="s">
        <v>86</v>
      </c>
    </row>
    <row r="18" spans="1:16" x14ac:dyDescent="0.25">
      <c r="A18" s="5" t="s">
        <v>144</v>
      </c>
      <c r="B18" s="5" t="s">
        <v>145</v>
      </c>
      <c r="C18" s="10" t="s">
        <v>146</v>
      </c>
      <c r="D18" s="6"/>
      <c r="E18" s="6">
        <v>7</v>
      </c>
      <c r="F18" s="6"/>
      <c r="G18" s="6">
        <v>9</v>
      </c>
      <c r="H18" s="6"/>
      <c r="I18" s="6"/>
      <c r="J18" s="6"/>
      <c r="K18" s="6"/>
      <c r="L18" s="6"/>
      <c r="M18" s="7">
        <v>16</v>
      </c>
      <c r="N18" s="7">
        <v>7</v>
      </c>
      <c r="O18" s="7">
        <f t="shared" si="0"/>
        <v>112</v>
      </c>
      <c r="P18" s="8" t="s">
        <v>150</v>
      </c>
    </row>
    <row r="19" spans="1:16" x14ac:dyDescent="0.25">
      <c r="A19" s="5" t="s">
        <v>57</v>
      </c>
      <c r="B19" s="5" t="s">
        <v>58</v>
      </c>
      <c r="C19" s="10" t="s">
        <v>59</v>
      </c>
      <c r="D19" s="6"/>
      <c r="E19" s="6"/>
      <c r="F19" s="6"/>
      <c r="G19" s="6">
        <v>9</v>
      </c>
      <c r="H19" s="6"/>
      <c r="I19" s="6"/>
      <c r="J19" s="6"/>
      <c r="K19" s="6"/>
      <c r="L19" s="6"/>
      <c r="M19" s="7">
        <v>9</v>
      </c>
      <c r="N19" s="7">
        <v>8</v>
      </c>
      <c r="O19" s="7">
        <f t="shared" si="0"/>
        <v>72</v>
      </c>
      <c r="P19" s="8" t="s">
        <v>135</v>
      </c>
    </row>
    <row r="20" spans="1:16" x14ac:dyDescent="0.25">
      <c r="A20" s="5" t="s">
        <v>136</v>
      </c>
      <c r="B20" s="5" t="s">
        <v>60</v>
      </c>
      <c r="C20" s="10" t="s">
        <v>61</v>
      </c>
      <c r="D20" s="6"/>
      <c r="E20" s="6"/>
      <c r="F20" s="6"/>
      <c r="G20" s="6">
        <v>9</v>
      </c>
      <c r="H20" s="6"/>
      <c r="I20" s="6"/>
      <c r="J20" s="6"/>
      <c r="K20" s="6"/>
      <c r="L20" s="6"/>
      <c r="M20" s="7">
        <v>9</v>
      </c>
      <c r="N20" s="7">
        <v>8</v>
      </c>
      <c r="O20" s="7">
        <f t="shared" si="0"/>
        <v>72</v>
      </c>
      <c r="P20" s="8" t="s">
        <v>135</v>
      </c>
    </row>
    <row r="21" spans="1:16" x14ac:dyDescent="0.25">
      <c r="A21" s="5" t="s">
        <v>154</v>
      </c>
      <c r="B21" s="5" t="s">
        <v>155</v>
      </c>
      <c r="C21" s="10" t="s">
        <v>156</v>
      </c>
      <c r="D21" s="6"/>
      <c r="E21" s="6"/>
      <c r="F21" s="6">
        <v>7</v>
      </c>
      <c r="G21" s="6"/>
      <c r="H21" s="6"/>
      <c r="I21" s="6"/>
      <c r="J21" s="6"/>
      <c r="K21" s="6"/>
      <c r="L21" s="6"/>
      <c r="M21" s="7">
        <v>14</v>
      </c>
      <c r="N21" s="7">
        <v>5</v>
      </c>
      <c r="O21" s="7">
        <f t="shared" si="0"/>
        <v>70</v>
      </c>
      <c r="P21" s="8" t="s">
        <v>157</v>
      </c>
    </row>
    <row r="22" spans="1:16" x14ac:dyDescent="0.25">
      <c r="A22" s="5" t="s">
        <v>88</v>
      </c>
      <c r="B22" s="5" t="s">
        <v>89</v>
      </c>
      <c r="C22" s="10" t="s">
        <v>90</v>
      </c>
      <c r="D22" s="6"/>
      <c r="E22" s="6"/>
      <c r="F22" s="6">
        <v>6</v>
      </c>
      <c r="G22" s="6"/>
      <c r="H22" s="6"/>
      <c r="I22" s="6"/>
      <c r="J22" s="6"/>
      <c r="K22" s="6"/>
      <c r="L22" s="6"/>
      <c r="M22" s="7">
        <v>12</v>
      </c>
      <c r="N22" s="7">
        <v>5</v>
      </c>
      <c r="O22" s="7">
        <f t="shared" si="0"/>
        <v>60</v>
      </c>
      <c r="P22" s="8" t="s">
        <v>91</v>
      </c>
    </row>
    <row r="23" spans="1:16" x14ac:dyDescent="0.25">
      <c r="A23" s="5" t="s">
        <v>38</v>
      </c>
      <c r="B23" s="5" t="s">
        <v>39</v>
      </c>
      <c r="C23" s="10" t="s">
        <v>40</v>
      </c>
      <c r="D23" s="6"/>
      <c r="E23" s="6"/>
      <c r="F23" s="6">
        <v>8</v>
      </c>
      <c r="G23" s="6"/>
      <c r="H23" s="6"/>
      <c r="I23" s="6"/>
      <c r="J23" s="6"/>
      <c r="K23" s="6"/>
      <c r="L23" s="6"/>
      <c r="M23" s="7">
        <v>8</v>
      </c>
      <c r="N23" s="7">
        <v>7</v>
      </c>
      <c r="O23" s="7">
        <f t="shared" si="0"/>
        <v>56</v>
      </c>
      <c r="P23" s="8" t="s">
        <v>91</v>
      </c>
    </row>
    <row r="24" spans="1:16" x14ac:dyDescent="0.25">
      <c r="A24" s="5" t="s">
        <v>67</v>
      </c>
      <c r="B24" s="5" t="s">
        <v>66</v>
      </c>
      <c r="C24" s="10" t="s">
        <v>68</v>
      </c>
      <c r="D24" s="6"/>
      <c r="E24" s="6"/>
      <c r="F24" s="6">
        <v>5</v>
      </c>
      <c r="G24" s="6"/>
      <c r="H24" s="6"/>
      <c r="I24" s="6"/>
      <c r="J24" s="6"/>
      <c r="K24" s="6"/>
      <c r="L24" s="6"/>
      <c r="M24" s="7">
        <v>10</v>
      </c>
      <c r="N24" s="7">
        <v>3</v>
      </c>
      <c r="O24" s="7">
        <f t="shared" si="0"/>
        <v>30</v>
      </c>
      <c r="P24" s="8" t="s">
        <v>32</v>
      </c>
    </row>
    <row r="25" spans="1:16" x14ac:dyDescent="0.25">
      <c r="A25" s="5" t="s">
        <v>183</v>
      </c>
      <c r="B25" s="5" t="s">
        <v>125</v>
      </c>
      <c r="C25" s="10" t="s">
        <v>184</v>
      </c>
      <c r="D25" s="6"/>
      <c r="E25" s="6"/>
      <c r="F25" s="6"/>
      <c r="G25" s="6">
        <v>5</v>
      </c>
      <c r="H25" s="6"/>
      <c r="I25" s="6"/>
      <c r="J25" s="6"/>
      <c r="K25" s="6"/>
      <c r="L25" s="6"/>
      <c r="M25" s="7">
        <v>5</v>
      </c>
      <c r="N25" s="7">
        <v>5</v>
      </c>
      <c r="O25" s="7">
        <f t="shared" si="0"/>
        <v>25</v>
      </c>
      <c r="P25" s="8" t="s">
        <v>47</v>
      </c>
    </row>
    <row r="26" spans="1:16" x14ac:dyDescent="0.25">
      <c r="A26" s="5" t="s">
        <v>33</v>
      </c>
      <c r="B26" s="5" t="s">
        <v>34</v>
      </c>
      <c r="C26" s="10" t="s">
        <v>35</v>
      </c>
      <c r="D26" s="6"/>
      <c r="E26" s="6"/>
      <c r="F26" s="6"/>
      <c r="G26" s="6">
        <v>4</v>
      </c>
      <c r="H26" s="6"/>
      <c r="I26" s="6"/>
      <c r="J26" s="6"/>
      <c r="K26" s="6"/>
      <c r="L26" s="6"/>
      <c r="M26" s="7">
        <v>4</v>
      </c>
      <c r="N26" s="7">
        <v>4</v>
      </c>
      <c r="O26" s="7">
        <f t="shared" si="0"/>
        <v>16</v>
      </c>
      <c r="P26" s="8" t="s">
        <v>36</v>
      </c>
    </row>
    <row r="27" spans="1:16" x14ac:dyDescent="0.25">
      <c r="A27" s="5" t="s">
        <v>95</v>
      </c>
      <c r="B27" s="5" t="s">
        <v>96</v>
      </c>
      <c r="C27" s="10" t="s">
        <v>97</v>
      </c>
      <c r="D27" s="6"/>
      <c r="E27" s="6"/>
      <c r="F27" s="6"/>
      <c r="G27" s="6"/>
      <c r="H27" s="6"/>
      <c r="I27" s="6"/>
      <c r="J27" s="6"/>
      <c r="K27" s="6"/>
      <c r="L27" s="6">
        <v>1</v>
      </c>
      <c r="M27" s="7">
        <v>5</v>
      </c>
      <c r="N27" s="7">
        <v>1</v>
      </c>
      <c r="O27" s="7">
        <f t="shared" si="0"/>
        <v>5</v>
      </c>
      <c r="P27" s="8" t="s">
        <v>98</v>
      </c>
    </row>
    <row r="28" spans="1:16" x14ac:dyDescent="0.25">
      <c r="A28" s="5" t="s">
        <v>140</v>
      </c>
      <c r="B28" s="5" t="s">
        <v>141</v>
      </c>
      <c r="C28" s="10" t="s">
        <v>191</v>
      </c>
      <c r="D28" s="6"/>
      <c r="E28" s="6"/>
      <c r="F28" s="6"/>
      <c r="G28" s="6"/>
      <c r="H28" s="6"/>
      <c r="I28" s="6"/>
      <c r="J28" s="6"/>
      <c r="K28" s="6"/>
      <c r="L28" s="6">
        <v>1</v>
      </c>
      <c r="M28" s="7">
        <v>5</v>
      </c>
      <c r="N28" s="7">
        <v>1</v>
      </c>
      <c r="O28" s="7">
        <f t="shared" si="0"/>
        <v>5</v>
      </c>
      <c r="P28" s="8" t="s">
        <v>142</v>
      </c>
    </row>
    <row r="29" spans="1:16" x14ac:dyDescent="0.25">
      <c r="A29" s="5" t="s">
        <v>163</v>
      </c>
      <c r="B29" s="5" t="s">
        <v>39</v>
      </c>
      <c r="C29" s="10" t="s">
        <v>164</v>
      </c>
      <c r="D29" s="6"/>
      <c r="E29" s="6"/>
      <c r="F29" s="6"/>
      <c r="G29" s="6">
        <v>2</v>
      </c>
      <c r="H29" s="6"/>
      <c r="I29" s="6"/>
      <c r="J29" s="6"/>
      <c r="K29" s="6"/>
      <c r="L29" s="6"/>
      <c r="M29" s="7">
        <v>2</v>
      </c>
      <c r="N29" s="7">
        <v>2</v>
      </c>
      <c r="O29" s="7">
        <f t="shared" si="0"/>
        <v>4</v>
      </c>
      <c r="P29" s="8" t="s">
        <v>161</v>
      </c>
    </row>
    <row r="30" spans="1:16" x14ac:dyDescent="0.25">
      <c r="A30" s="5" t="s">
        <v>41</v>
      </c>
      <c r="B30" s="5" t="s">
        <v>42</v>
      </c>
      <c r="C30" s="10" t="s">
        <v>131</v>
      </c>
      <c r="D30" s="6"/>
      <c r="E30" s="6"/>
      <c r="F30" s="6"/>
      <c r="G30" s="6">
        <v>3</v>
      </c>
      <c r="H30" s="6"/>
      <c r="I30" s="6"/>
      <c r="J30" s="6"/>
      <c r="K30" s="6"/>
      <c r="L30" s="6"/>
      <c r="M30" s="7">
        <v>3</v>
      </c>
      <c r="N30" s="7">
        <v>1</v>
      </c>
      <c r="O30" s="7">
        <f t="shared" si="0"/>
        <v>3</v>
      </c>
      <c r="P30" s="8" t="s">
        <v>132</v>
      </c>
    </row>
  </sheetData>
  <sortState ref="A2:P30">
    <sortCondition descending="1" ref="O1"/>
  </sortState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7"/>
  <sheetViews>
    <sheetView workbookViewId="0">
      <selection activeCell="B8" sqref="B8"/>
    </sheetView>
  </sheetViews>
  <sheetFormatPr baseColWidth="10" defaultRowHeight="15" x14ac:dyDescent="0.25"/>
  <cols>
    <col min="2" max="2" width="21.5703125" customWidth="1"/>
    <col min="3" max="3" width="7.140625" style="11" customWidth="1"/>
    <col min="4" max="6" width="8.5703125" customWidth="1"/>
    <col min="7" max="7" width="7.85546875" customWidth="1"/>
    <col min="8" max="8" width="8" customWidth="1"/>
    <col min="9" max="9" width="8.28515625" customWidth="1"/>
    <col min="10" max="10" width="8.140625" customWidth="1"/>
    <col min="11" max="11" width="7.7109375" customWidth="1"/>
    <col min="12" max="12" width="8.140625" customWidth="1"/>
    <col min="14" max="14" width="16.7109375" customWidth="1"/>
    <col min="15" max="15" width="7.5703125" customWidth="1"/>
    <col min="16" max="16" width="16.140625" customWidth="1"/>
  </cols>
  <sheetData>
    <row r="1" spans="1:16" x14ac:dyDescent="0.25">
      <c r="A1" s="2" t="s">
        <v>0</v>
      </c>
      <c r="B1" s="2" t="s">
        <v>11</v>
      </c>
      <c r="C1" s="12" t="s">
        <v>12</v>
      </c>
      <c r="D1" s="2" t="s">
        <v>15</v>
      </c>
      <c r="E1" s="2" t="s">
        <v>16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8</v>
      </c>
      <c r="K1" s="2" t="s">
        <v>9</v>
      </c>
      <c r="L1" s="2" t="s">
        <v>10</v>
      </c>
      <c r="M1" s="3" t="s">
        <v>13</v>
      </c>
      <c r="N1" s="3" t="s">
        <v>5</v>
      </c>
      <c r="O1" s="3" t="s">
        <v>6</v>
      </c>
      <c r="P1" s="2" t="s">
        <v>7</v>
      </c>
    </row>
    <row r="2" spans="1:16" x14ac:dyDescent="0.25">
      <c r="A2" s="5" t="s">
        <v>99</v>
      </c>
      <c r="B2" s="5" t="s">
        <v>100</v>
      </c>
      <c r="C2" s="10" t="s">
        <v>101</v>
      </c>
      <c r="D2" s="6"/>
      <c r="E2" s="6"/>
      <c r="F2" s="6"/>
      <c r="G2" s="6">
        <v>57</v>
      </c>
      <c r="H2" s="6"/>
      <c r="I2" s="6"/>
      <c r="J2" s="6"/>
      <c r="K2" s="6"/>
      <c r="L2" s="6"/>
      <c r="M2" s="7">
        <v>57</v>
      </c>
      <c r="N2" s="7">
        <v>19</v>
      </c>
      <c r="O2" s="7">
        <f t="shared" ref="O2:O7" si="0">M2*N2</f>
        <v>1083</v>
      </c>
      <c r="P2" s="8" t="s">
        <v>102</v>
      </c>
    </row>
    <row r="3" spans="1:16" x14ac:dyDescent="0.25">
      <c r="A3" s="5" t="s">
        <v>43</v>
      </c>
      <c r="B3" s="5" t="s">
        <v>192</v>
      </c>
      <c r="C3" s="10" t="s">
        <v>44</v>
      </c>
      <c r="D3" s="6"/>
      <c r="E3" s="6"/>
      <c r="F3" s="6">
        <v>35</v>
      </c>
      <c r="G3" s="6"/>
      <c r="H3" s="6"/>
      <c r="I3" s="6"/>
      <c r="J3" s="6"/>
      <c r="K3" s="6"/>
      <c r="L3" s="6"/>
      <c r="M3" s="7">
        <v>70</v>
      </c>
      <c r="N3" s="7">
        <v>13</v>
      </c>
      <c r="O3" s="7">
        <f t="shared" si="0"/>
        <v>910</v>
      </c>
      <c r="P3" s="8" t="s">
        <v>162</v>
      </c>
    </row>
    <row r="4" spans="1:16" x14ac:dyDescent="0.25">
      <c r="A4" s="5" t="s">
        <v>25</v>
      </c>
      <c r="B4" s="5" t="s">
        <v>174</v>
      </c>
      <c r="C4" s="10" t="s">
        <v>92</v>
      </c>
      <c r="D4" s="6"/>
      <c r="E4" s="6"/>
      <c r="F4" s="6">
        <v>12</v>
      </c>
      <c r="G4" s="6">
        <v>1</v>
      </c>
      <c r="H4" s="6"/>
      <c r="I4" s="6"/>
      <c r="J4" s="6"/>
      <c r="K4" s="6"/>
      <c r="L4" s="6"/>
      <c r="M4" s="7">
        <v>25</v>
      </c>
      <c r="N4" s="7">
        <v>8</v>
      </c>
      <c r="O4" s="7">
        <f t="shared" si="0"/>
        <v>200</v>
      </c>
      <c r="P4" s="8" t="s">
        <v>126</v>
      </c>
    </row>
    <row r="5" spans="1:16" x14ac:dyDescent="0.25">
      <c r="A5" s="5" t="s">
        <v>111</v>
      </c>
      <c r="B5" s="5" t="s">
        <v>112</v>
      </c>
      <c r="C5" s="10" t="s">
        <v>113</v>
      </c>
      <c r="D5" s="6"/>
      <c r="E5" s="6"/>
      <c r="F5" s="6">
        <v>10</v>
      </c>
      <c r="G5" s="6">
        <v>1</v>
      </c>
      <c r="H5" s="6"/>
      <c r="I5" s="6"/>
      <c r="J5" s="6"/>
      <c r="K5" s="6"/>
      <c r="L5" s="6"/>
      <c r="M5" s="7">
        <v>21</v>
      </c>
      <c r="N5" s="7">
        <v>9</v>
      </c>
      <c r="O5" s="7">
        <f t="shared" si="0"/>
        <v>189</v>
      </c>
      <c r="P5" s="8" t="s">
        <v>47</v>
      </c>
    </row>
    <row r="6" spans="1:16" x14ac:dyDescent="0.25">
      <c r="A6" s="5" t="s">
        <v>120</v>
      </c>
      <c r="B6" s="5" t="s">
        <v>121</v>
      </c>
      <c r="C6" s="10" t="s">
        <v>122</v>
      </c>
      <c r="D6" s="6"/>
      <c r="E6" s="6"/>
      <c r="F6" s="6"/>
      <c r="G6" s="6">
        <v>11</v>
      </c>
      <c r="H6" s="6"/>
      <c r="I6" s="6"/>
      <c r="J6" s="6"/>
      <c r="K6" s="6"/>
      <c r="L6" s="6"/>
      <c r="M6" s="7">
        <v>11</v>
      </c>
      <c r="N6" s="7">
        <v>7</v>
      </c>
      <c r="O6" s="7">
        <f t="shared" si="0"/>
        <v>77</v>
      </c>
      <c r="P6" s="8" t="s">
        <v>123</v>
      </c>
    </row>
    <row r="7" spans="1:16" x14ac:dyDescent="0.25">
      <c r="A7" s="5" t="s">
        <v>117</v>
      </c>
      <c r="B7" s="5" t="s">
        <v>193</v>
      </c>
      <c r="C7" s="10" t="s">
        <v>118</v>
      </c>
      <c r="D7" s="6"/>
      <c r="E7" s="6">
        <v>3</v>
      </c>
      <c r="F7" s="6"/>
      <c r="G7" s="6">
        <v>4</v>
      </c>
      <c r="H7" s="6"/>
      <c r="I7" s="6"/>
      <c r="J7" s="6"/>
      <c r="K7" s="6"/>
      <c r="L7" s="6"/>
      <c r="M7" s="7">
        <v>7</v>
      </c>
      <c r="N7" s="7">
        <v>7</v>
      </c>
      <c r="O7" s="7">
        <f t="shared" si="0"/>
        <v>49</v>
      </c>
      <c r="P7" s="8" t="s">
        <v>119</v>
      </c>
    </row>
  </sheetData>
  <sortState ref="A2:P8">
    <sortCondition descending="1" ref="O1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"/>
  <sheetViews>
    <sheetView workbookViewId="0">
      <selection activeCell="E13" sqref="E13"/>
    </sheetView>
  </sheetViews>
  <sheetFormatPr baseColWidth="10" defaultRowHeight="15" x14ac:dyDescent="0.25"/>
  <cols>
    <col min="2" max="2" width="12.28515625" customWidth="1"/>
    <col min="13" max="13" width="15.85546875" customWidth="1"/>
  </cols>
  <sheetData>
    <row r="1" spans="1:15" x14ac:dyDescent="0.25">
      <c r="A1" s="2" t="s">
        <v>0</v>
      </c>
      <c r="B1" s="2" t="s">
        <v>11</v>
      </c>
      <c r="C1" s="2" t="s">
        <v>15</v>
      </c>
      <c r="D1" s="2" t="s">
        <v>16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8</v>
      </c>
      <c r="J1" s="2" t="s">
        <v>9</v>
      </c>
      <c r="K1" s="2" t="s">
        <v>10</v>
      </c>
      <c r="L1" s="3" t="s">
        <v>13</v>
      </c>
      <c r="M1" s="3" t="s">
        <v>5</v>
      </c>
      <c r="N1" s="3" t="s">
        <v>6</v>
      </c>
      <c r="O1" s="2" t="s">
        <v>19</v>
      </c>
    </row>
    <row r="2" spans="1:15" x14ac:dyDescent="0.25">
      <c r="A2" s="5" t="s">
        <v>20</v>
      </c>
      <c r="B2" s="5" t="s">
        <v>21</v>
      </c>
      <c r="C2" s="6"/>
      <c r="D2" s="6"/>
      <c r="E2" s="6"/>
      <c r="F2" s="6">
        <v>12</v>
      </c>
      <c r="G2" s="6"/>
      <c r="H2" s="6"/>
      <c r="I2" s="6"/>
      <c r="J2" s="6"/>
      <c r="K2" s="6"/>
      <c r="L2" s="7">
        <v>12</v>
      </c>
      <c r="M2" s="7">
        <v>6</v>
      </c>
      <c r="N2" s="7">
        <f>L2*M2</f>
        <v>72</v>
      </c>
      <c r="O2" s="8" t="s">
        <v>188</v>
      </c>
    </row>
  </sheetData>
  <sortState ref="A2:O4">
    <sortCondition descending="1" ref="N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NM</vt:lpstr>
      <vt:lpstr>Checklog</vt:lpstr>
      <vt:lpstr>MRR</vt:lpstr>
      <vt:lpstr>Clubstationen</vt:lpstr>
      <vt:lpstr>SWL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DL5SE</dc:creator>
  <cp:lastModifiedBy>DL5SE</cp:lastModifiedBy>
  <dcterms:created xsi:type="dcterms:W3CDTF">2014-03-27T18:25:40Z</dcterms:created>
  <dcterms:modified xsi:type="dcterms:W3CDTF">2017-12-31T09:32:33Z</dcterms:modified>
</cp:coreProperties>
</file>