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4115" windowHeight="5700"/>
  </bookViews>
  <sheets>
    <sheet name="NM" sheetId="1" r:id="rId1"/>
    <sheet name="Checklog" sheetId="2" r:id="rId2"/>
    <sheet name="MRR" sheetId="3" r:id="rId3"/>
    <sheet name="Clubstationen" sheetId="4" r:id="rId4"/>
    <sheet name="SWL" sheetId="6" r:id="rId5"/>
  </sheets>
  <calcPr calcId="145621"/>
</workbook>
</file>

<file path=xl/calcChain.xml><?xml version="1.0" encoding="utf-8"?>
<calcChain xmlns="http://schemas.openxmlformats.org/spreadsheetml/2006/main">
  <c r="O18" i="3" l="1"/>
  <c r="N2" i="6"/>
  <c r="O33" i="3"/>
  <c r="N3" i="6"/>
  <c r="O32" i="3"/>
  <c r="O7" i="3"/>
  <c r="O5" i="3"/>
  <c r="O22" i="3"/>
  <c r="O4" i="3"/>
  <c r="O20" i="3"/>
  <c r="N13" i="1"/>
  <c r="N24" i="1"/>
  <c r="O2" i="3"/>
  <c r="O8" i="3"/>
  <c r="O10" i="3"/>
  <c r="N10" i="1"/>
  <c r="N2" i="1"/>
  <c r="O2" i="4"/>
  <c r="O3" i="4"/>
  <c r="O4" i="4"/>
  <c r="O5" i="4"/>
  <c r="N9" i="1" l="1"/>
  <c r="N7" i="1"/>
  <c r="N14" i="1"/>
  <c r="O25" i="3" l="1"/>
  <c r="O28" i="3"/>
  <c r="O16" i="3"/>
  <c r="O11" i="3"/>
  <c r="O15" i="3"/>
  <c r="O9" i="3"/>
  <c r="O30" i="3"/>
  <c r="O23" i="3"/>
  <c r="O27" i="3"/>
  <c r="O24" i="3"/>
  <c r="O35" i="3"/>
  <c r="O29" i="3"/>
  <c r="O21" i="3"/>
  <c r="O12" i="3"/>
  <c r="O3" i="3"/>
  <c r="O31" i="3"/>
  <c r="O6" i="3"/>
  <c r="O17" i="3"/>
  <c r="O13" i="3"/>
  <c r="O26" i="3"/>
  <c r="O14" i="3"/>
  <c r="O34" i="3"/>
  <c r="N23" i="1"/>
  <c r="N6" i="1"/>
  <c r="N16" i="1"/>
  <c r="N17" i="1"/>
  <c r="N18" i="1"/>
  <c r="N11" i="1"/>
  <c r="N5" i="1"/>
  <c r="N22" i="1"/>
  <c r="N15" i="1"/>
  <c r="N4" i="1"/>
  <c r="N20" i="1"/>
  <c r="N19" i="1"/>
  <c r="N3" i="1"/>
  <c r="N21" i="1"/>
  <c r="N12" i="1"/>
  <c r="N8" i="1"/>
  <c r="O19" i="3"/>
</calcChain>
</file>

<file path=xl/sharedStrings.xml><?xml version="1.0" encoding="utf-8"?>
<sst xmlns="http://schemas.openxmlformats.org/spreadsheetml/2006/main" count="304" uniqueCount="216">
  <si>
    <t>Call</t>
  </si>
  <si>
    <t>80 CW</t>
  </si>
  <si>
    <t>80 SSB</t>
  </si>
  <si>
    <t>40 CW</t>
  </si>
  <si>
    <t>40 SSB</t>
  </si>
  <si>
    <t>MRR - Mitglieder</t>
  </si>
  <si>
    <t>Punkte</t>
  </si>
  <si>
    <t>TRX</t>
  </si>
  <si>
    <t>10 CW</t>
  </si>
  <si>
    <t>10 SSB</t>
  </si>
  <si>
    <t>10 FM</t>
  </si>
  <si>
    <t>Name</t>
  </si>
  <si>
    <t>MRR</t>
  </si>
  <si>
    <t>QSO-Punkte</t>
  </si>
  <si>
    <t>QSO´s</t>
  </si>
  <si>
    <t>160 CW</t>
  </si>
  <si>
    <t>160 SSB</t>
  </si>
  <si>
    <t>160SSB</t>
  </si>
  <si>
    <t>160CW</t>
  </si>
  <si>
    <t>RX</t>
  </si>
  <si>
    <t>SEG15D</t>
  </si>
  <si>
    <t>Rainer</t>
  </si>
  <si>
    <t>Peter</t>
  </si>
  <si>
    <t>SEG100D</t>
  </si>
  <si>
    <t>DL9GHT</t>
  </si>
  <si>
    <t>Harald</t>
  </si>
  <si>
    <t>DL0MRR</t>
  </si>
  <si>
    <t>DO3FN</t>
  </si>
  <si>
    <t>187</t>
  </si>
  <si>
    <t>149</t>
  </si>
  <si>
    <t>PA0HTT</t>
  </si>
  <si>
    <t>Henk</t>
  </si>
  <si>
    <t>Bernd</t>
  </si>
  <si>
    <t>Bernhard</t>
  </si>
  <si>
    <t>DM2DXG</t>
  </si>
  <si>
    <t>245</t>
  </si>
  <si>
    <t>DL3DUL</t>
  </si>
  <si>
    <t>Heinz</t>
  </si>
  <si>
    <t>DG0DE</t>
  </si>
  <si>
    <t>241</t>
  </si>
  <si>
    <t>DD3CF</t>
  </si>
  <si>
    <t>108</t>
  </si>
  <si>
    <t>SE6861</t>
  </si>
  <si>
    <t>DK0SIL</t>
  </si>
  <si>
    <t>158</t>
  </si>
  <si>
    <t>DK5PZ</t>
  </si>
  <si>
    <t>Dieter</t>
  </si>
  <si>
    <t>113</t>
  </si>
  <si>
    <t>FT857D</t>
  </si>
  <si>
    <t>IC7200</t>
  </si>
  <si>
    <t>DO3GHS</t>
  </si>
  <si>
    <t>Gerd</t>
  </si>
  <si>
    <t>031</t>
  </si>
  <si>
    <t>DK2NVA</t>
  </si>
  <si>
    <t>Gunter</t>
  </si>
  <si>
    <t>215</t>
  </si>
  <si>
    <t>DL1NZA</t>
  </si>
  <si>
    <t>Hajo</t>
  </si>
  <si>
    <t>229</t>
  </si>
  <si>
    <t>IC728</t>
  </si>
  <si>
    <t>DL6EV</t>
  </si>
  <si>
    <t>Karl-Heinz</t>
  </si>
  <si>
    <t>190</t>
  </si>
  <si>
    <t>209</t>
  </si>
  <si>
    <t>WS 19 MK II</t>
  </si>
  <si>
    <t>DL1YCF</t>
  </si>
  <si>
    <t>Christoph</t>
  </si>
  <si>
    <t>FT277</t>
  </si>
  <si>
    <t>DB8AH</t>
  </si>
  <si>
    <t>FT1000</t>
  </si>
  <si>
    <t>DL2AMM</t>
  </si>
  <si>
    <t>Manfred</t>
  </si>
  <si>
    <t>206</t>
  </si>
  <si>
    <t>FT840</t>
  </si>
  <si>
    <t>DF5DY</t>
  </si>
  <si>
    <t>Albert</t>
  </si>
  <si>
    <t>279</t>
  </si>
  <si>
    <t>DJ1YF</t>
  </si>
  <si>
    <t>Arno</t>
  </si>
  <si>
    <t>OMNI6</t>
  </si>
  <si>
    <t>DL5BL</t>
  </si>
  <si>
    <t>IC718</t>
  </si>
  <si>
    <t>Christian</t>
  </si>
  <si>
    <t>VRC-321</t>
  </si>
  <si>
    <t>DB1BW</t>
  </si>
  <si>
    <t>Wolf</t>
  </si>
  <si>
    <t>Dieter/DL4BBE</t>
  </si>
  <si>
    <t>DG1VR</t>
  </si>
  <si>
    <t>Dietmar</t>
  </si>
  <si>
    <t>IC9100</t>
  </si>
  <si>
    <t>DL2RPS</t>
  </si>
  <si>
    <t>TS890</t>
  </si>
  <si>
    <t>DL4SXB</t>
  </si>
  <si>
    <t>Magnus</t>
  </si>
  <si>
    <t>117</t>
  </si>
  <si>
    <t>FK1 / EK1</t>
  </si>
  <si>
    <t>DL7VMM</t>
  </si>
  <si>
    <t>IC735</t>
  </si>
  <si>
    <t>DM6WAN</t>
  </si>
  <si>
    <t>Steffen</t>
  </si>
  <si>
    <t>273</t>
  </si>
  <si>
    <t>Anne</t>
  </si>
  <si>
    <t>DO3WBH</t>
  </si>
  <si>
    <t>Winni</t>
  </si>
  <si>
    <t>DL7URB</t>
  </si>
  <si>
    <t>Robert</t>
  </si>
  <si>
    <t>FT2000</t>
  </si>
  <si>
    <t>DK0ABT</t>
  </si>
  <si>
    <t>4 Ops siehe Soapbox</t>
  </si>
  <si>
    <t>IC7600</t>
  </si>
  <si>
    <t>Gerd/DL7UMG</t>
  </si>
  <si>
    <t>DO2WAL</t>
  </si>
  <si>
    <t>PA3EJB</t>
  </si>
  <si>
    <t>IC7610</t>
  </si>
  <si>
    <t>DO1CJ</t>
  </si>
  <si>
    <t>Hans</t>
  </si>
  <si>
    <t>023</t>
  </si>
  <si>
    <t>SEG15</t>
  </si>
  <si>
    <t>DD5DD</t>
  </si>
  <si>
    <t>DL4NWD</t>
  </si>
  <si>
    <t>Hartmut</t>
  </si>
  <si>
    <t>011</t>
  </si>
  <si>
    <t>DL9JON</t>
  </si>
  <si>
    <t>Heiko</t>
  </si>
  <si>
    <t>021</t>
  </si>
  <si>
    <t>SEG100</t>
  </si>
  <si>
    <t>DM2BHG</t>
  </si>
  <si>
    <t>261</t>
  </si>
  <si>
    <t>LO40K39F</t>
  </si>
  <si>
    <t>DL1RUN</t>
  </si>
  <si>
    <t>Karsten</t>
  </si>
  <si>
    <t>Holger, DH1BUZ</t>
  </si>
  <si>
    <t>PA0LCE</t>
  </si>
  <si>
    <t>Louis</t>
  </si>
  <si>
    <t>TCS5</t>
  </si>
  <si>
    <t>DL2ROA</t>
  </si>
  <si>
    <t>Matthias</t>
  </si>
  <si>
    <t>IC7300</t>
  </si>
  <si>
    <t>OZ7NB</t>
  </si>
  <si>
    <t>Niels</t>
  </si>
  <si>
    <t>Lo40k39/Lo40M39x</t>
  </si>
  <si>
    <t>DG1NPM</t>
  </si>
  <si>
    <t>Norbert</t>
  </si>
  <si>
    <t>TS2000</t>
  </si>
  <si>
    <t>DH2PA</t>
  </si>
  <si>
    <t>Patrick</t>
  </si>
  <si>
    <t>243</t>
  </si>
  <si>
    <t>DL6CGC</t>
  </si>
  <si>
    <t>244</t>
  </si>
  <si>
    <t>R104m</t>
  </si>
  <si>
    <t>DL7MAW</t>
  </si>
  <si>
    <t>018</t>
  </si>
  <si>
    <t>DJ3XG</t>
  </si>
  <si>
    <t>IC737</t>
  </si>
  <si>
    <t>Ruediger</t>
  </si>
  <si>
    <t>246</t>
  </si>
  <si>
    <t>DC2WF</t>
  </si>
  <si>
    <t>Rolf</t>
  </si>
  <si>
    <t>040</t>
  </si>
  <si>
    <t>DJ9LI</t>
  </si>
  <si>
    <t>Rudolf</t>
  </si>
  <si>
    <t>150</t>
  </si>
  <si>
    <t>KSG1300</t>
  </si>
  <si>
    <t>DF9WB</t>
  </si>
  <si>
    <t>Siegfried</t>
  </si>
  <si>
    <t>DRAKE TR7</t>
  </si>
  <si>
    <t>DL2USR</t>
  </si>
  <si>
    <t>107</t>
  </si>
  <si>
    <t>IC7410</t>
  </si>
  <si>
    <t>DL0GRH</t>
  </si>
  <si>
    <t>DJ5NN, Sten</t>
  </si>
  <si>
    <t>004</t>
  </si>
  <si>
    <t>TS480</t>
  </si>
  <si>
    <t>XK851C1</t>
  </si>
  <si>
    <t>DK0GSK</t>
  </si>
  <si>
    <t>DF5LS</t>
  </si>
  <si>
    <t>Torsten</t>
  </si>
  <si>
    <t>041</t>
  </si>
  <si>
    <t>DF1UWE</t>
  </si>
  <si>
    <t>Uwe</t>
  </si>
  <si>
    <t>069</t>
  </si>
  <si>
    <t>DF0DA</t>
  </si>
  <si>
    <t>Volker, DL1WH</t>
  </si>
  <si>
    <t>008</t>
  </si>
  <si>
    <t>DL1WH</t>
  </si>
  <si>
    <t>Volker</t>
  </si>
  <si>
    <t>112</t>
  </si>
  <si>
    <t>DL2BWL</t>
  </si>
  <si>
    <t>Wolfgang</t>
  </si>
  <si>
    <t>025</t>
  </si>
  <si>
    <t>TS830S</t>
  </si>
  <si>
    <t>DL9UAA</t>
  </si>
  <si>
    <t>Günter</t>
  </si>
  <si>
    <t>028</t>
  </si>
  <si>
    <t>DL6DBP</t>
  </si>
  <si>
    <t>IC751A</t>
  </si>
  <si>
    <t>DE2YBG</t>
  </si>
  <si>
    <t>Yigal</t>
  </si>
  <si>
    <t>DX-R8</t>
  </si>
  <si>
    <t>FTDX 3000</t>
  </si>
  <si>
    <t>XK405</t>
  </si>
  <si>
    <t>DL2JRM</t>
  </si>
  <si>
    <t>René</t>
  </si>
  <si>
    <t>213</t>
  </si>
  <si>
    <t>T215B</t>
  </si>
  <si>
    <t>DL0MFX</t>
  </si>
  <si>
    <t>Dan,DL5SE</t>
  </si>
  <si>
    <t>007</t>
  </si>
  <si>
    <t>005</t>
  </si>
  <si>
    <t>DE2HUG</t>
  </si>
  <si>
    <t>Helmut</t>
  </si>
  <si>
    <t>DO1JWP</t>
  </si>
  <si>
    <t>IC706MkII</t>
  </si>
  <si>
    <t>DM2BQJ</t>
  </si>
  <si>
    <t>Erhard</t>
  </si>
  <si>
    <t>097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</si>
</sst>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2" xfId="0" applyFill="1" applyBorder="1"/>
    <xf numFmtId="0" fontId="0" fillId="3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/>
    <xf numFmtId="49" fontId="2" fillId="0" borderId="0" xfId="0" applyNumberFormat="1" applyFont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0" borderId="0" xfId="0" applyNumberFormat="1"/>
    <xf numFmtId="49" fontId="1" fillId="0" borderId="1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24"/>
  <sheetViews>
    <sheetView tabSelected="1" workbookViewId="0"/>
  </sheetViews>
  <sheetFormatPr baseColWidth="10" defaultRowHeight="15" x14ac:dyDescent="0.25"/>
  <cols>
    <col min="2" max="2" width="19" customWidth="1"/>
    <col min="3" max="5" width="7" customWidth="1"/>
    <col min="6" max="6" width="6.7109375" customWidth="1"/>
    <col min="7" max="8" width="7" customWidth="1"/>
    <col min="9" max="9" width="6.7109375" customWidth="1"/>
    <col min="10" max="10" width="7" customWidth="1"/>
    <col min="11" max="11" width="6.42578125" customWidth="1"/>
    <col min="12" max="12" width="11.85546875" customWidth="1"/>
    <col min="13" max="13" width="15.5703125" customWidth="1"/>
    <col min="15" max="15" width="22.5703125" customWidth="1"/>
  </cols>
  <sheetData>
    <row r="1" spans="1:15" x14ac:dyDescent="0.25">
      <c r="A1" s="2" t="s">
        <v>0</v>
      </c>
      <c r="B1" s="2" t="s">
        <v>11</v>
      </c>
      <c r="C1" s="2" t="s">
        <v>18</v>
      </c>
      <c r="D1" s="2" t="s">
        <v>17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8</v>
      </c>
      <c r="J1" s="2" t="s">
        <v>9</v>
      </c>
      <c r="K1" s="2" t="s">
        <v>10</v>
      </c>
      <c r="L1" s="3" t="s">
        <v>13</v>
      </c>
      <c r="M1" s="3" t="s">
        <v>5</v>
      </c>
      <c r="N1" s="3" t="s">
        <v>6</v>
      </c>
      <c r="O1" s="2" t="s">
        <v>7</v>
      </c>
    </row>
    <row r="2" spans="1:15" x14ac:dyDescent="0.25">
      <c r="A2" s="5" t="s">
        <v>163</v>
      </c>
      <c r="B2" s="5" t="s">
        <v>164</v>
      </c>
      <c r="C2" s="6"/>
      <c r="D2" s="6"/>
      <c r="E2" s="6"/>
      <c r="F2" s="6">
        <v>78</v>
      </c>
      <c r="G2" s="6"/>
      <c r="H2" s="6"/>
      <c r="I2" s="6"/>
      <c r="J2" s="6"/>
      <c r="K2" s="6"/>
      <c r="L2" s="7">
        <v>78</v>
      </c>
      <c r="M2" s="7">
        <v>37</v>
      </c>
      <c r="N2" s="7">
        <f>L2*M2</f>
        <v>2886</v>
      </c>
      <c r="O2" s="8" t="s">
        <v>165</v>
      </c>
    </row>
    <row r="3" spans="1:15" x14ac:dyDescent="0.25">
      <c r="A3" s="5" t="s">
        <v>118</v>
      </c>
      <c r="B3" s="5" t="s">
        <v>25</v>
      </c>
      <c r="C3" s="6">
        <v>4</v>
      </c>
      <c r="D3" s="6">
        <v>2</v>
      </c>
      <c r="E3" s="6">
        <v>25</v>
      </c>
      <c r="F3" s="6">
        <v>11</v>
      </c>
      <c r="G3" s="6"/>
      <c r="H3" s="6"/>
      <c r="I3" s="6"/>
      <c r="J3" s="6"/>
      <c r="K3" s="6"/>
      <c r="L3" s="7">
        <v>71</v>
      </c>
      <c r="M3" s="7">
        <v>28</v>
      </c>
      <c r="N3" s="7">
        <f>L3*M3</f>
        <v>1988</v>
      </c>
      <c r="O3" s="8" t="s">
        <v>200</v>
      </c>
    </row>
    <row r="4" spans="1:15" x14ac:dyDescent="0.25">
      <c r="A4" s="5" t="s">
        <v>107</v>
      </c>
      <c r="B4" s="5" t="s">
        <v>108</v>
      </c>
      <c r="C4" s="6">
        <v>5</v>
      </c>
      <c r="D4" s="6">
        <v>5</v>
      </c>
      <c r="E4" s="6">
        <v>18</v>
      </c>
      <c r="F4" s="6">
        <v>11</v>
      </c>
      <c r="G4" s="6"/>
      <c r="H4" s="6"/>
      <c r="I4" s="6"/>
      <c r="J4" s="6"/>
      <c r="K4" s="6"/>
      <c r="L4" s="7">
        <v>62</v>
      </c>
      <c r="M4" s="7">
        <v>24</v>
      </c>
      <c r="N4" s="7">
        <f>L4*M4</f>
        <v>1488</v>
      </c>
      <c r="O4" s="8" t="s">
        <v>109</v>
      </c>
    </row>
    <row r="5" spans="1:15" x14ac:dyDescent="0.25">
      <c r="A5" s="5" t="s">
        <v>36</v>
      </c>
      <c r="B5" s="5" t="s">
        <v>21</v>
      </c>
      <c r="C5" s="6"/>
      <c r="D5" s="6">
        <v>2</v>
      </c>
      <c r="E5" s="6">
        <v>13</v>
      </c>
      <c r="F5" s="6">
        <v>21</v>
      </c>
      <c r="G5" s="6"/>
      <c r="H5" s="6"/>
      <c r="I5" s="6"/>
      <c r="J5" s="6"/>
      <c r="K5" s="6">
        <v>2</v>
      </c>
      <c r="L5" s="7">
        <v>59</v>
      </c>
      <c r="M5" s="7">
        <v>24</v>
      </c>
      <c r="N5" s="7">
        <f>L5*M5</f>
        <v>1416</v>
      </c>
      <c r="O5" s="8" t="s">
        <v>48</v>
      </c>
    </row>
    <row r="6" spans="1:15" x14ac:dyDescent="0.25">
      <c r="A6" s="5" t="s">
        <v>77</v>
      </c>
      <c r="B6" s="5" t="s">
        <v>78</v>
      </c>
      <c r="C6" s="6"/>
      <c r="D6" s="6"/>
      <c r="E6" s="6">
        <v>30</v>
      </c>
      <c r="F6" s="6"/>
      <c r="G6" s="6"/>
      <c r="H6" s="6"/>
      <c r="I6" s="6"/>
      <c r="J6" s="6"/>
      <c r="K6" s="6"/>
      <c r="L6" s="7">
        <v>60</v>
      </c>
      <c r="M6" s="7">
        <v>19</v>
      </c>
      <c r="N6" s="7">
        <f>L6*M6</f>
        <v>1140</v>
      </c>
      <c r="O6" s="8" t="s">
        <v>79</v>
      </c>
    </row>
    <row r="7" spans="1:15" x14ac:dyDescent="0.25">
      <c r="A7" s="5" t="s">
        <v>135</v>
      </c>
      <c r="B7" s="5" t="s">
        <v>136</v>
      </c>
      <c r="C7" s="6"/>
      <c r="D7" s="6"/>
      <c r="E7" s="6"/>
      <c r="F7" s="6">
        <v>42</v>
      </c>
      <c r="G7" s="6"/>
      <c r="H7" s="6"/>
      <c r="I7" s="6"/>
      <c r="J7" s="6">
        <v>2</v>
      </c>
      <c r="K7" s="6"/>
      <c r="L7" s="7">
        <v>44</v>
      </c>
      <c r="M7" s="7">
        <v>23</v>
      </c>
      <c r="N7" s="7">
        <f>L7*M7</f>
        <v>1012</v>
      </c>
      <c r="O7" s="8" t="s">
        <v>137</v>
      </c>
    </row>
    <row r="8" spans="1:15" x14ac:dyDescent="0.25">
      <c r="A8" s="5" t="s">
        <v>65</v>
      </c>
      <c r="B8" s="5" t="s">
        <v>66</v>
      </c>
      <c r="C8" s="6"/>
      <c r="D8" s="6"/>
      <c r="E8" s="6">
        <v>25</v>
      </c>
      <c r="F8" s="6"/>
      <c r="G8" s="6"/>
      <c r="H8" s="6"/>
      <c r="I8" s="6"/>
      <c r="J8" s="6"/>
      <c r="K8" s="6"/>
      <c r="L8" s="7">
        <v>50</v>
      </c>
      <c r="M8" s="7">
        <v>18</v>
      </c>
      <c r="N8" s="7">
        <f>L8*M8</f>
        <v>900</v>
      </c>
      <c r="O8" s="8" t="s">
        <v>67</v>
      </c>
    </row>
    <row r="9" spans="1:15" x14ac:dyDescent="0.25">
      <c r="A9" s="5" t="s">
        <v>132</v>
      </c>
      <c r="B9" s="5" t="s">
        <v>133</v>
      </c>
      <c r="C9" s="6"/>
      <c r="D9" s="6"/>
      <c r="E9" s="6">
        <v>21</v>
      </c>
      <c r="F9" s="6"/>
      <c r="G9" s="6"/>
      <c r="H9" s="6"/>
      <c r="I9" s="6"/>
      <c r="J9" s="6"/>
      <c r="K9" s="6"/>
      <c r="L9" s="7">
        <v>42</v>
      </c>
      <c r="M9" s="7">
        <v>15</v>
      </c>
      <c r="N9" s="7">
        <f>L9*M9</f>
        <v>630</v>
      </c>
      <c r="O9" s="8" t="s">
        <v>134</v>
      </c>
    </row>
    <row r="10" spans="1:15" x14ac:dyDescent="0.25">
      <c r="A10" s="5" t="s">
        <v>141</v>
      </c>
      <c r="B10" s="5" t="s">
        <v>142</v>
      </c>
      <c r="C10" s="6"/>
      <c r="D10" s="6">
        <v>1</v>
      </c>
      <c r="E10" s="6">
        <v>3</v>
      </c>
      <c r="F10" s="6">
        <v>25</v>
      </c>
      <c r="G10" s="6"/>
      <c r="H10" s="6"/>
      <c r="I10" s="6"/>
      <c r="J10" s="6"/>
      <c r="K10" s="6"/>
      <c r="L10" s="7">
        <v>32</v>
      </c>
      <c r="M10" s="7">
        <v>17</v>
      </c>
      <c r="N10" s="7">
        <f>L10*M10</f>
        <v>544</v>
      </c>
      <c r="O10" s="8" t="s">
        <v>143</v>
      </c>
    </row>
    <row r="11" spans="1:15" x14ac:dyDescent="0.25">
      <c r="A11" s="5" t="s">
        <v>90</v>
      </c>
      <c r="B11" s="5" t="s">
        <v>22</v>
      </c>
      <c r="C11" s="6"/>
      <c r="D11" s="6"/>
      <c r="E11" s="6">
        <v>14</v>
      </c>
      <c r="F11" s="6">
        <v>8</v>
      </c>
      <c r="G11" s="6"/>
      <c r="H11" s="6"/>
      <c r="I11" s="6"/>
      <c r="J11" s="6"/>
      <c r="K11" s="6"/>
      <c r="L11" s="7">
        <v>36</v>
      </c>
      <c r="M11" s="7">
        <v>11</v>
      </c>
      <c r="N11" s="7">
        <f>L11*M11</f>
        <v>396</v>
      </c>
      <c r="O11" s="8" t="s">
        <v>91</v>
      </c>
    </row>
    <row r="12" spans="1:15" x14ac:dyDescent="0.25">
      <c r="A12" s="5" t="s">
        <v>129</v>
      </c>
      <c r="B12" s="5" t="s">
        <v>130</v>
      </c>
      <c r="C12" s="6"/>
      <c r="D12" s="6"/>
      <c r="E12" s="6"/>
      <c r="F12" s="6">
        <v>20</v>
      </c>
      <c r="G12" s="6"/>
      <c r="H12" s="6"/>
      <c r="I12" s="6"/>
      <c r="J12" s="6"/>
      <c r="K12" s="6"/>
      <c r="L12" s="7">
        <v>20</v>
      </c>
      <c r="M12" s="7">
        <v>17</v>
      </c>
      <c r="N12" s="7">
        <f>L12*M12</f>
        <v>340</v>
      </c>
      <c r="O12" s="8" t="s">
        <v>89</v>
      </c>
    </row>
    <row r="13" spans="1:15" x14ac:dyDescent="0.25">
      <c r="A13" s="5" t="s">
        <v>194</v>
      </c>
      <c r="B13" s="5" t="s">
        <v>188</v>
      </c>
      <c r="C13" s="6"/>
      <c r="D13" s="6"/>
      <c r="E13" s="6"/>
      <c r="F13" s="6">
        <v>18</v>
      </c>
      <c r="G13" s="6"/>
      <c r="H13" s="6"/>
      <c r="I13" s="6"/>
      <c r="J13" s="6"/>
      <c r="K13" s="6"/>
      <c r="L13" s="7">
        <v>18</v>
      </c>
      <c r="M13" s="7">
        <v>15</v>
      </c>
      <c r="N13" s="7">
        <f>L13*M13</f>
        <v>270</v>
      </c>
      <c r="O13" s="8" t="s">
        <v>195</v>
      </c>
    </row>
    <row r="14" spans="1:15" x14ac:dyDescent="0.25">
      <c r="A14" s="5" t="s">
        <v>138</v>
      </c>
      <c r="B14" s="5" t="s">
        <v>139</v>
      </c>
      <c r="C14" s="6"/>
      <c r="D14" s="6"/>
      <c r="E14" s="6">
        <v>11</v>
      </c>
      <c r="F14" s="6"/>
      <c r="G14" s="6"/>
      <c r="H14" s="6"/>
      <c r="I14" s="6"/>
      <c r="J14" s="6"/>
      <c r="K14" s="6"/>
      <c r="L14" s="7">
        <v>22</v>
      </c>
      <c r="M14" s="7">
        <v>9</v>
      </c>
      <c r="N14" s="7">
        <f>L14*M14</f>
        <v>198</v>
      </c>
      <c r="O14" s="8" t="s">
        <v>140</v>
      </c>
    </row>
    <row r="15" spans="1:15" x14ac:dyDescent="0.25">
      <c r="A15" s="5" t="s">
        <v>104</v>
      </c>
      <c r="B15" s="5" t="s">
        <v>105</v>
      </c>
      <c r="C15" s="6"/>
      <c r="D15" s="6"/>
      <c r="E15" s="6">
        <v>12</v>
      </c>
      <c r="F15" s="6"/>
      <c r="G15" s="6"/>
      <c r="H15" s="6"/>
      <c r="I15" s="6"/>
      <c r="J15" s="6"/>
      <c r="K15" s="6"/>
      <c r="L15" s="7">
        <v>24</v>
      </c>
      <c r="M15" s="7">
        <v>8</v>
      </c>
      <c r="N15" s="7">
        <f>L15*M15</f>
        <v>192</v>
      </c>
      <c r="O15" s="8" t="s">
        <v>106</v>
      </c>
    </row>
    <row r="16" spans="1:15" x14ac:dyDescent="0.25">
      <c r="A16" s="5" t="s">
        <v>80</v>
      </c>
      <c r="B16" s="5" t="s">
        <v>32</v>
      </c>
      <c r="C16" s="6"/>
      <c r="D16" s="6"/>
      <c r="E16" s="6"/>
      <c r="F16" s="6">
        <v>13</v>
      </c>
      <c r="G16" s="6"/>
      <c r="H16" s="6"/>
      <c r="I16" s="6"/>
      <c r="J16" s="6"/>
      <c r="K16" s="6"/>
      <c r="L16" s="7">
        <v>13</v>
      </c>
      <c r="M16" s="7">
        <v>10</v>
      </c>
      <c r="N16" s="7">
        <f>L16*M16</f>
        <v>130</v>
      </c>
      <c r="O16" s="8" t="s">
        <v>81</v>
      </c>
    </row>
    <row r="17" spans="1:15" x14ac:dyDescent="0.25">
      <c r="A17" s="5" t="s">
        <v>84</v>
      </c>
      <c r="B17" s="5" t="s">
        <v>32</v>
      </c>
      <c r="C17" s="6"/>
      <c r="D17" s="6">
        <v>1</v>
      </c>
      <c r="E17" s="6"/>
      <c r="F17" s="6">
        <v>11</v>
      </c>
      <c r="G17" s="6"/>
      <c r="H17" s="6"/>
      <c r="I17" s="6"/>
      <c r="J17" s="6"/>
      <c r="K17" s="6"/>
      <c r="L17" s="7">
        <v>12</v>
      </c>
      <c r="M17" s="7">
        <v>9</v>
      </c>
      <c r="N17" s="7">
        <f>L17*M17</f>
        <v>108</v>
      </c>
      <c r="O17" s="8" t="s">
        <v>23</v>
      </c>
    </row>
    <row r="18" spans="1:15" x14ac:dyDescent="0.25">
      <c r="A18" s="5" t="s">
        <v>87</v>
      </c>
      <c r="B18" s="5" t="s">
        <v>88</v>
      </c>
      <c r="C18" s="6"/>
      <c r="D18" s="6"/>
      <c r="E18" s="6"/>
      <c r="F18" s="6">
        <v>10</v>
      </c>
      <c r="G18" s="6"/>
      <c r="H18" s="6"/>
      <c r="I18" s="6"/>
      <c r="J18" s="6"/>
      <c r="K18" s="6"/>
      <c r="L18" s="7">
        <v>10</v>
      </c>
      <c r="M18" s="7">
        <v>8</v>
      </c>
      <c r="N18" s="7">
        <f>L18*M18</f>
        <v>80</v>
      </c>
      <c r="O18" s="8" t="s">
        <v>89</v>
      </c>
    </row>
    <row r="19" spans="1:15" x14ac:dyDescent="0.25">
      <c r="A19" s="5" t="s">
        <v>112</v>
      </c>
      <c r="B19" s="5" t="s">
        <v>51</v>
      </c>
      <c r="C19" s="6"/>
      <c r="D19" s="6"/>
      <c r="E19" s="6"/>
      <c r="F19" s="6">
        <v>9</v>
      </c>
      <c r="G19" s="6"/>
      <c r="H19" s="6"/>
      <c r="I19" s="6"/>
      <c r="J19" s="6"/>
      <c r="K19" s="6"/>
      <c r="L19" s="7">
        <v>9</v>
      </c>
      <c r="M19" s="7">
        <v>6</v>
      </c>
      <c r="N19" s="7">
        <f>L19*M19</f>
        <v>54</v>
      </c>
      <c r="O19" s="8" t="s">
        <v>20</v>
      </c>
    </row>
    <row r="20" spans="1:15" x14ac:dyDescent="0.25">
      <c r="A20" s="5" t="s">
        <v>111</v>
      </c>
      <c r="B20" s="5" t="s">
        <v>71</v>
      </c>
      <c r="C20" s="6"/>
      <c r="D20" s="6"/>
      <c r="E20" s="6"/>
      <c r="F20" s="6">
        <v>8</v>
      </c>
      <c r="G20" s="6"/>
      <c r="H20" s="6"/>
      <c r="I20" s="6"/>
      <c r="J20" s="6"/>
      <c r="K20" s="6"/>
      <c r="L20" s="7">
        <v>8</v>
      </c>
      <c r="M20" s="7">
        <v>5</v>
      </c>
      <c r="N20" s="7">
        <f>L20*M20</f>
        <v>40</v>
      </c>
      <c r="O20" s="8" t="s">
        <v>199</v>
      </c>
    </row>
    <row r="21" spans="1:15" x14ac:dyDescent="0.25">
      <c r="A21" s="5" t="s">
        <v>24</v>
      </c>
      <c r="B21" s="5" t="s">
        <v>25</v>
      </c>
      <c r="C21" s="6"/>
      <c r="D21" s="6"/>
      <c r="E21" s="6">
        <v>5</v>
      </c>
      <c r="F21" s="6"/>
      <c r="G21" s="6"/>
      <c r="H21" s="6"/>
      <c r="I21" s="6"/>
      <c r="J21" s="6"/>
      <c r="K21" s="6"/>
      <c r="L21" s="7">
        <v>10</v>
      </c>
      <c r="M21" s="7">
        <v>4</v>
      </c>
      <c r="N21" s="7">
        <f>L21*M21</f>
        <v>40</v>
      </c>
      <c r="O21" s="8" t="s">
        <v>59</v>
      </c>
    </row>
    <row r="22" spans="1:15" x14ac:dyDescent="0.25">
      <c r="A22" s="5" t="s">
        <v>96</v>
      </c>
      <c r="B22" s="5"/>
      <c r="C22" s="6"/>
      <c r="D22" s="6"/>
      <c r="E22" s="6">
        <v>4</v>
      </c>
      <c r="F22" s="6"/>
      <c r="G22" s="6"/>
      <c r="H22" s="6"/>
      <c r="I22" s="6"/>
      <c r="J22" s="6"/>
      <c r="K22" s="6"/>
      <c r="L22" s="7">
        <v>8</v>
      </c>
      <c r="M22" s="7">
        <v>4</v>
      </c>
      <c r="N22" s="7">
        <f>L22*M22</f>
        <v>32</v>
      </c>
      <c r="O22" s="8" t="s">
        <v>97</v>
      </c>
    </row>
    <row r="23" spans="1:15" x14ac:dyDescent="0.25">
      <c r="A23" s="5" t="s">
        <v>68</v>
      </c>
      <c r="B23" s="5" t="s">
        <v>37</v>
      </c>
      <c r="C23" s="6"/>
      <c r="D23" s="6"/>
      <c r="E23" s="6"/>
      <c r="F23" s="6">
        <v>6</v>
      </c>
      <c r="G23" s="6"/>
      <c r="H23" s="6"/>
      <c r="I23" s="6"/>
      <c r="J23" s="6"/>
      <c r="K23" s="6"/>
      <c r="L23" s="7">
        <v>6</v>
      </c>
      <c r="M23" s="7">
        <v>5</v>
      </c>
      <c r="N23" s="7">
        <f>L23*M23</f>
        <v>30</v>
      </c>
      <c r="O23" s="8" t="s">
        <v>69</v>
      </c>
    </row>
    <row r="24" spans="1:15" x14ac:dyDescent="0.25">
      <c r="A24" s="5" t="s">
        <v>211</v>
      </c>
      <c r="B24" s="5" t="s">
        <v>188</v>
      </c>
      <c r="C24" s="6"/>
      <c r="D24" s="6"/>
      <c r="E24" s="6"/>
      <c r="F24" s="6">
        <v>5</v>
      </c>
      <c r="G24" s="6"/>
      <c r="H24" s="6"/>
      <c r="I24" s="6"/>
      <c r="J24" s="6"/>
      <c r="K24" s="6"/>
      <c r="L24" s="7">
        <v>5</v>
      </c>
      <c r="M24" s="7">
        <v>3</v>
      </c>
      <c r="N24" s="7">
        <f>L24*M24</f>
        <v>15</v>
      </c>
      <c r="O24" s="8" t="s">
        <v>212</v>
      </c>
    </row>
  </sheetData>
  <sortState ref="A2:O26">
    <sortCondition descending="1" ref="N1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2"/>
  <sheetViews>
    <sheetView workbookViewId="0">
      <selection activeCell="B9" sqref="B9"/>
    </sheetView>
  </sheetViews>
  <sheetFormatPr baseColWidth="10" defaultRowHeight="15" x14ac:dyDescent="0.25"/>
  <cols>
    <col min="2" max="2" width="14.28515625" customWidth="1"/>
  </cols>
  <sheetData>
    <row r="1" spans="1:14" x14ac:dyDescent="0.25">
      <c r="A1" s="4" t="s">
        <v>0</v>
      </c>
      <c r="B1" s="4" t="s">
        <v>11</v>
      </c>
      <c r="C1" s="4" t="s">
        <v>15</v>
      </c>
      <c r="D1" s="4" t="s">
        <v>16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8</v>
      </c>
      <c r="J1" s="4" t="s">
        <v>9</v>
      </c>
      <c r="K1" s="4" t="s">
        <v>10</v>
      </c>
      <c r="L1" s="4" t="s">
        <v>14</v>
      </c>
      <c r="M1" s="4" t="s">
        <v>7</v>
      </c>
      <c r="N1" s="1"/>
    </row>
    <row r="2" spans="1:14" x14ac:dyDescent="0.25">
      <c r="A2" s="5" t="s">
        <v>26</v>
      </c>
      <c r="B2" s="5" t="s">
        <v>110</v>
      </c>
      <c r="C2" s="6">
        <v>3</v>
      </c>
      <c r="D2" s="6"/>
      <c r="E2" s="6">
        <v>21</v>
      </c>
      <c r="F2" s="6">
        <v>47</v>
      </c>
      <c r="G2" s="6"/>
      <c r="H2" s="6"/>
      <c r="I2" s="6"/>
      <c r="J2" s="6"/>
      <c r="K2" s="6"/>
      <c r="L2" s="7">
        <v>71</v>
      </c>
      <c r="M2" s="5" t="s">
        <v>23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5"/>
  <sheetViews>
    <sheetView topLeftCell="A13" workbookViewId="0">
      <selection activeCell="A36" sqref="A36"/>
    </sheetView>
  </sheetViews>
  <sheetFormatPr baseColWidth="10" defaultRowHeight="15" x14ac:dyDescent="0.25"/>
  <cols>
    <col min="2" max="2" width="14.140625" customWidth="1"/>
    <col min="3" max="3" width="9.28515625" style="11" customWidth="1"/>
    <col min="4" max="5" width="9.28515625" customWidth="1"/>
    <col min="6" max="6" width="8" customWidth="1"/>
    <col min="7" max="7" width="7.7109375" customWidth="1"/>
    <col min="8" max="8" width="7.140625" customWidth="1"/>
    <col min="9" max="9" width="7.7109375" customWidth="1"/>
    <col min="10" max="10" width="6.85546875" customWidth="1"/>
    <col min="11" max="11" width="6.28515625" customWidth="1"/>
    <col min="12" max="12" width="7.140625" customWidth="1"/>
    <col min="14" max="14" width="14.85546875" customWidth="1"/>
    <col min="15" max="15" width="9.5703125" customWidth="1"/>
    <col min="16" max="16" width="27.5703125" customWidth="1"/>
  </cols>
  <sheetData>
    <row r="1" spans="1:16" x14ac:dyDescent="0.25">
      <c r="A1" s="4" t="s">
        <v>0</v>
      </c>
      <c r="B1" s="4" t="s">
        <v>11</v>
      </c>
      <c r="C1" s="9" t="s">
        <v>12</v>
      </c>
      <c r="D1" s="4" t="s">
        <v>15</v>
      </c>
      <c r="E1" s="4" t="s">
        <v>16</v>
      </c>
      <c r="F1" s="4" t="s">
        <v>1</v>
      </c>
      <c r="G1" s="4" t="s">
        <v>2</v>
      </c>
      <c r="H1" s="4" t="s">
        <v>3</v>
      </c>
      <c r="I1" s="4" t="s">
        <v>4</v>
      </c>
      <c r="J1" s="4" t="s">
        <v>8</v>
      </c>
      <c r="K1" s="4" t="s">
        <v>9</v>
      </c>
      <c r="L1" s="4" t="s">
        <v>10</v>
      </c>
      <c r="M1" s="4" t="s">
        <v>13</v>
      </c>
      <c r="N1" s="4" t="s">
        <v>5</v>
      </c>
      <c r="O1" s="4" t="s">
        <v>6</v>
      </c>
      <c r="P1" s="4" t="s">
        <v>7</v>
      </c>
    </row>
    <row r="2" spans="1:16" x14ac:dyDescent="0.25">
      <c r="A2" s="5" t="s">
        <v>159</v>
      </c>
      <c r="B2" s="5" t="s">
        <v>160</v>
      </c>
      <c r="C2" s="10" t="s">
        <v>161</v>
      </c>
      <c r="D2" s="6"/>
      <c r="E2" s="6"/>
      <c r="F2" s="6"/>
      <c r="G2" s="6">
        <v>84</v>
      </c>
      <c r="H2" s="6"/>
      <c r="I2" s="6"/>
      <c r="J2" s="6"/>
      <c r="K2" s="6"/>
      <c r="L2" s="6"/>
      <c r="M2" s="7">
        <v>84</v>
      </c>
      <c r="N2" s="7">
        <v>35</v>
      </c>
      <c r="O2" s="7">
        <f>M2*N2</f>
        <v>2940</v>
      </c>
      <c r="P2" s="8" t="s">
        <v>162</v>
      </c>
    </row>
    <row r="3" spans="1:16" x14ac:dyDescent="0.25">
      <c r="A3" s="5" t="s">
        <v>56</v>
      </c>
      <c r="B3" s="5" t="s">
        <v>57</v>
      </c>
      <c r="C3" s="10" t="s">
        <v>58</v>
      </c>
      <c r="D3" s="6"/>
      <c r="E3" s="6">
        <v>1</v>
      </c>
      <c r="F3" s="6">
        <v>19</v>
      </c>
      <c r="G3" s="6">
        <v>36</v>
      </c>
      <c r="H3" s="6"/>
      <c r="I3" s="6"/>
      <c r="J3" s="6"/>
      <c r="K3" s="6"/>
      <c r="L3" s="6"/>
      <c r="M3" s="7">
        <v>75</v>
      </c>
      <c r="N3" s="7">
        <v>31</v>
      </c>
      <c r="O3" s="7">
        <f>M3*N3</f>
        <v>2325</v>
      </c>
      <c r="P3" s="8" t="s">
        <v>23</v>
      </c>
    </row>
    <row r="4" spans="1:16" x14ac:dyDescent="0.25">
      <c r="A4" s="5" t="s">
        <v>175</v>
      </c>
      <c r="B4" s="5" t="s">
        <v>176</v>
      </c>
      <c r="C4" s="10" t="s">
        <v>177</v>
      </c>
      <c r="D4" s="6"/>
      <c r="E4" s="6"/>
      <c r="F4" s="6">
        <v>20</v>
      </c>
      <c r="G4" s="6">
        <v>34</v>
      </c>
      <c r="H4" s="6"/>
      <c r="I4" s="6"/>
      <c r="J4" s="6"/>
      <c r="K4" s="6"/>
      <c r="L4" s="6"/>
      <c r="M4" s="7">
        <v>74</v>
      </c>
      <c r="N4" s="7">
        <v>31</v>
      </c>
      <c r="O4" s="7">
        <f>M4*N4</f>
        <v>2294</v>
      </c>
      <c r="P4" s="8" t="s">
        <v>162</v>
      </c>
    </row>
    <row r="5" spans="1:16" x14ac:dyDescent="0.25">
      <c r="A5" s="5" t="s">
        <v>184</v>
      </c>
      <c r="B5" s="5" t="s">
        <v>185</v>
      </c>
      <c r="C5" s="10" t="s">
        <v>186</v>
      </c>
      <c r="D5" s="6"/>
      <c r="E5" s="6"/>
      <c r="F5" s="6">
        <v>15</v>
      </c>
      <c r="G5" s="6">
        <v>38</v>
      </c>
      <c r="H5" s="6"/>
      <c r="I5" s="6"/>
      <c r="J5" s="6"/>
      <c r="K5" s="6"/>
      <c r="L5" s="6"/>
      <c r="M5" s="7">
        <v>68</v>
      </c>
      <c r="N5" s="7">
        <v>29</v>
      </c>
      <c r="O5" s="7">
        <f>M5*N5</f>
        <v>1972</v>
      </c>
      <c r="P5" s="8" t="s">
        <v>190</v>
      </c>
    </row>
    <row r="6" spans="1:16" x14ac:dyDescent="0.25">
      <c r="A6" s="5" t="s">
        <v>119</v>
      </c>
      <c r="B6" s="5" t="s">
        <v>120</v>
      </c>
      <c r="C6" s="10" t="s">
        <v>121</v>
      </c>
      <c r="D6" s="6"/>
      <c r="E6" s="6">
        <v>6</v>
      </c>
      <c r="F6" s="6"/>
      <c r="G6" s="6">
        <v>48</v>
      </c>
      <c r="H6" s="6"/>
      <c r="I6" s="6"/>
      <c r="J6" s="6"/>
      <c r="K6" s="6"/>
      <c r="L6" s="6"/>
      <c r="M6" s="7">
        <v>54</v>
      </c>
      <c r="N6" s="7">
        <v>33</v>
      </c>
      <c r="O6" s="7">
        <f>M6*N6</f>
        <v>1782</v>
      </c>
      <c r="P6" s="8" t="s">
        <v>23</v>
      </c>
    </row>
    <row r="7" spans="1:16" x14ac:dyDescent="0.25">
      <c r="A7" s="5" t="s">
        <v>187</v>
      </c>
      <c r="B7" s="5" t="s">
        <v>188</v>
      </c>
      <c r="C7" s="10" t="s">
        <v>189</v>
      </c>
      <c r="D7" s="6">
        <v>5</v>
      </c>
      <c r="E7" s="6">
        <v>6</v>
      </c>
      <c r="F7" s="6"/>
      <c r="G7" s="6">
        <v>46</v>
      </c>
      <c r="H7" s="6"/>
      <c r="I7" s="6"/>
      <c r="J7" s="6"/>
      <c r="K7" s="6"/>
      <c r="L7" s="6"/>
      <c r="M7" s="7">
        <v>62</v>
      </c>
      <c r="N7" s="7">
        <v>28</v>
      </c>
      <c r="O7" s="7">
        <f>M7*N7</f>
        <v>1736</v>
      </c>
      <c r="P7" s="8" t="s">
        <v>23</v>
      </c>
    </row>
    <row r="8" spans="1:16" x14ac:dyDescent="0.25">
      <c r="A8" s="5" t="s">
        <v>156</v>
      </c>
      <c r="B8" s="5" t="s">
        <v>157</v>
      </c>
      <c r="C8" s="10" t="s">
        <v>158</v>
      </c>
      <c r="D8" s="6"/>
      <c r="E8" s="6"/>
      <c r="F8" s="6"/>
      <c r="G8" s="6">
        <v>53</v>
      </c>
      <c r="H8" s="6"/>
      <c r="I8" s="6"/>
      <c r="J8" s="6"/>
      <c r="K8" s="6"/>
      <c r="L8" s="6"/>
      <c r="M8" s="7">
        <v>53</v>
      </c>
      <c r="N8" s="7">
        <v>23</v>
      </c>
      <c r="O8" s="7">
        <f>M8*N8</f>
        <v>1219</v>
      </c>
      <c r="P8" s="8" t="s">
        <v>23</v>
      </c>
    </row>
    <row r="9" spans="1:16" x14ac:dyDescent="0.25">
      <c r="A9" s="5" t="s">
        <v>43</v>
      </c>
      <c r="B9" s="5" t="s">
        <v>86</v>
      </c>
      <c r="C9" s="10" t="s">
        <v>44</v>
      </c>
      <c r="D9" s="6"/>
      <c r="E9" s="6"/>
      <c r="F9" s="6">
        <v>24</v>
      </c>
      <c r="G9" s="6">
        <v>2</v>
      </c>
      <c r="H9" s="6"/>
      <c r="I9" s="6"/>
      <c r="J9" s="6"/>
      <c r="K9" s="6"/>
      <c r="L9" s="6"/>
      <c r="M9" s="7">
        <v>50</v>
      </c>
      <c r="N9" s="7">
        <v>19</v>
      </c>
      <c r="O9" s="7">
        <f>M9*N9</f>
        <v>950</v>
      </c>
      <c r="P9" s="8" t="s">
        <v>23</v>
      </c>
    </row>
    <row r="10" spans="1:16" x14ac:dyDescent="0.25">
      <c r="A10" s="5" t="s">
        <v>152</v>
      </c>
      <c r="B10" s="5" t="s">
        <v>154</v>
      </c>
      <c r="C10" s="10" t="s">
        <v>155</v>
      </c>
      <c r="D10" s="6"/>
      <c r="E10" s="6"/>
      <c r="F10" s="6">
        <v>25</v>
      </c>
      <c r="G10" s="6"/>
      <c r="H10" s="6"/>
      <c r="I10" s="6"/>
      <c r="J10" s="6"/>
      <c r="K10" s="6"/>
      <c r="L10" s="6"/>
      <c r="M10" s="7">
        <v>50</v>
      </c>
      <c r="N10" s="7">
        <v>19</v>
      </c>
      <c r="O10" s="7">
        <f>M10*N10</f>
        <v>950</v>
      </c>
      <c r="P10" s="8" t="s">
        <v>153</v>
      </c>
    </row>
    <row r="11" spans="1:16" x14ac:dyDescent="0.25">
      <c r="A11" s="5" t="s">
        <v>40</v>
      </c>
      <c r="B11" s="5" t="s">
        <v>82</v>
      </c>
      <c r="C11" s="10" t="s">
        <v>41</v>
      </c>
      <c r="D11" s="6"/>
      <c r="E11" s="6"/>
      <c r="F11" s="6"/>
      <c r="G11" s="6">
        <v>40</v>
      </c>
      <c r="H11" s="6"/>
      <c r="I11" s="6"/>
      <c r="J11" s="6"/>
      <c r="K11" s="6"/>
      <c r="L11" s="6"/>
      <c r="M11" s="7">
        <v>40</v>
      </c>
      <c r="N11" s="7">
        <v>21</v>
      </c>
      <c r="O11" s="7">
        <f>M11*N11</f>
        <v>840</v>
      </c>
      <c r="P11" s="8" t="s">
        <v>83</v>
      </c>
    </row>
    <row r="12" spans="1:16" x14ac:dyDescent="0.25">
      <c r="A12" s="5" t="s">
        <v>53</v>
      </c>
      <c r="B12" s="5" t="s">
        <v>54</v>
      </c>
      <c r="C12" s="10" t="s">
        <v>55</v>
      </c>
      <c r="D12" s="6"/>
      <c r="E12" s="6">
        <v>2</v>
      </c>
      <c r="F12" s="6"/>
      <c r="G12" s="6">
        <v>31</v>
      </c>
      <c r="H12" s="6"/>
      <c r="I12" s="6"/>
      <c r="J12" s="6"/>
      <c r="K12" s="6"/>
      <c r="L12" s="6">
        <v>1</v>
      </c>
      <c r="M12" s="7">
        <v>38</v>
      </c>
      <c r="N12" s="7">
        <v>22</v>
      </c>
      <c r="O12" s="7">
        <f>M12*N12</f>
        <v>836</v>
      </c>
      <c r="P12" s="8" t="s">
        <v>113</v>
      </c>
    </row>
    <row r="13" spans="1:16" x14ac:dyDescent="0.25">
      <c r="A13" s="5" t="s">
        <v>126</v>
      </c>
      <c r="B13" s="5" t="s">
        <v>37</v>
      </c>
      <c r="C13" s="10" t="s">
        <v>127</v>
      </c>
      <c r="D13" s="6"/>
      <c r="E13" s="6"/>
      <c r="F13" s="6">
        <v>27</v>
      </c>
      <c r="G13" s="6"/>
      <c r="H13" s="6"/>
      <c r="I13" s="6"/>
      <c r="J13" s="6"/>
      <c r="K13" s="6"/>
      <c r="L13" s="6"/>
      <c r="M13" s="7">
        <v>54</v>
      </c>
      <c r="N13" s="7">
        <v>15</v>
      </c>
      <c r="O13" s="7">
        <f>M13*N13</f>
        <v>810</v>
      </c>
      <c r="P13" s="8" t="s">
        <v>128</v>
      </c>
    </row>
    <row r="14" spans="1:16" x14ac:dyDescent="0.25">
      <c r="A14" s="5" t="s">
        <v>147</v>
      </c>
      <c r="B14" s="5" t="s">
        <v>22</v>
      </c>
      <c r="C14" s="10" t="s">
        <v>148</v>
      </c>
      <c r="D14" s="6"/>
      <c r="E14" s="6"/>
      <c r="F14" s="6">
        <v>26</v>
      </c>
      <c r="G14" s="6"/>
      <c r="H14" s="6"/>
      <c r="I14" s="6"/>
      <c r="J14" s="6"/>
      <c r="K14" s="6"/>
      <c r="L14" s="6"/>
      <c r="M14" s="7">
        <v>52</v>
      </c>
      <c r="N14" s="7">
        <v>15</v>
      </c>
      <c r="O14" s="7">
        <f>M14*N14</f>
        <v>780</v>
      </c>
      <c r="P14" s="8" t="s">
        <v>149</v>
      </c>
    </row>
    <row r="15" spans="1:16" x14ac:dyDescent="0.25">
      <c r="A15" s="5" t="s">
        <v>38</v>
      </c>
      <c r="B15" s="5" t="s">
        <v>85</v>
      </c>
      <c r="C15" s="10" t="s">
        <v>39</v>
      </c>
      <c r="D15" s="6"/>
      <c r="E15" s="6">
        <v>3</v>
      </c>
      <c r="F15" s="6"/>
      <c r="G15" s="6">
        <v>22</v>
      </c>
      <c r="H15" s="6"/>
      <c r="I15" s="6"/>
      <c r="J15" s="6"/>
      <c r="K15" s="6"/>
      <c r="L15" s="6">
        <v>2</v>
      </c>
      <c r="M15" s="7">
        <v>38</v>
      </c>
      <c r="N15" s="7">
        <v>19</v>
      </c>
      <c r="O15" s="7">
        <f>M15*N15</f>
        <v>722</v>
      </c>
      <c r="P15" s="8" t="s">
        <v>42</v>
      </c>
    </row>
    <row r="16" spans="1:16" x14ac:dyDescent="0.25">
      <c r="A16" s="5" t="s">
        <v>34</v>
      </c>
      <c r="B16" s="5" t="s">
        <v>33</v>
      </c>
      <c r="C16" s="10" t="s">
        <v>35</v>
      </c>
      <c r="D16" s="6"/>
      <c r="E16" s="6"/>
      <c r="F16" s="6">
        <v>20</v>
      </c>
      <c r="G16" s="6"/>
      <c r="H16" s="6"/>
      <c r="I16" s="6"/>
      <c r="J16" s="6"/>
      <c r="K16" s="6"/>
      <c r="L16" s="6"/>
      <c r="M16" s="7">
        <v>40</v>
      </c>
      <c r="N16" s="7">
        <v>15</v>
      </c>
      <c r="O16" s="7">
        <f>M16*N16</f>
        <v>600</v>
      </c>
      <c r="P16" s="8" t="s">
        <v>20</v>
      </c>
    </row>
    <row r="17" spans="1:16" x14ac:dyDescent="0.25">
      <c r="A17" s="5" t="s">
        <v>122</v>
      </c>
      <c r="B17" s="5" t="s">
        <v>123</v>
      </c>
      <c r="C17" s="10" t="s">
        <v>124</v>
      </c>
      <c r="D17" s="6">
        <v>7</v>
      </c>
      <c r="E17" s="6"/>
      <c r="F17" s="6">
        <v>19</v>
      </c>
      <c r="G17" s="6"/>
      <c r="H17" s="6"/>
      <c r="I17" s="6"/>
      <c r="J17" s="6"/>
      <c r="K17" s="6"/>
      <c r="L17" s="6"/>
      <c r="M17" s="7">
        <v>52</v>
      </c>
      <c r="N17" s="7">
        <v>11</v>
      </c>
      <c r="O17" s="7">
        <f>M17*N17</f>
        <v>572</v>
      </c>
      <c r="P17" s="8" t="s">
        <v>125</v>
      </c>
    </row>
    <row r="18" spans="1:16" x14ac:dyDescent="0.25">
      <c r="A18" s="5" t="s">
        <v>213</v>
      </c>
      <c r="B18" s="5" t="s">
        <v>214</v>
      </c>
      <c r="C18" s="10" t="s">
        <v>215</v>
      </c>
      <c r="D18" s="6"/>
      <c r="E18" s="6"/>
      <c r="F18" s="6">
        <v>20</v>
      </c>
      <c r="G18" s="6"/>
      <c r="H18" s="6"/>
      <c r="I18" s="6"/>
      <c r="J18" s="6"/>
      <c r="K18" s="6"/>
      <c r="L18" s="6"/>
      <c r="M18" s="7">
        <v>40</v>
      </c>
      <c r="N18" s="7">
        <v>14</v>
      </c>
      <c r="O18" s="7">
        <f>M18*N18</f>
        <v>560</v>
      </c>
      <c r="P18" s="8" t="s">
        <v>125</v>
      </c>
    </row>
    <row r="19" spans="1:16" x14ac:dyDescent="0.25">
      <c r="A19" s="5" t="s">
        <v>30</v>
      </c>
      <c r="B19" s="5" t="s">
        <v>31</v>
      </c>
      <c r="C19" s="10" t="s">
        <v>63</v>
      </c>
      <c r="D19" s="6"/>
      <c r="E19" s="6"/>
      <c r="F19" s="6">
        <v>19</v>
      </c>
      <c r="G19" s="6"/>
      <c r="H19" s="6"/>
      <c r="I19" s="6"/>
      <c r="J19" s="6"/>
      <c r="K19" s="6"/>
      <c r="L19" s="6"/>
      <c r="M19" s="7">
        <v>38</v>
      </c>
      <c r="N19" s="7">
        <v>14</v>
      </c>
      <c r="O19" s="7">
        <f>M19*N19</f>
        <v>532</v>
      </c>
      <c r="P19" s="8" t="s">
        <v>64</v>
      </c>
    </row>
    <row r="20" spans="1:16" x14ac:dyDescent="0.25">
      <c r="A20" s="5" t="s">
        <v>166</v>
      </c>
      <c r="B20" s="5" t="s">
        <v>99</v>
      </c>
      <c r="C20" s="10" t="s">
        <v>167</v>
      </c>
      <c r="D20" s="6"/>
      <c r="E20" s="6">
        <v>2</v>
      </c>
      <c r="F20" s="6"/>
      <c r="G20" s="6">
        <v>17</v>
      </c>
      <c r="H20" s="6"/>
      <c r="I20" s="6"/>
      <c r="J20" s="6"/>
      <c r="K20" s="6"/>
      <c r="L20" s="6">
        <v>2</v>
      </c>
      <c r="M20" s="7">
        <v>29</v>
      </c>
      <c r="N20" s="7">
        <v>18</v>
      </c>
      <c r="O20" s="7">
        <f>M20*N20</f>
        <v>522</v>
      </c>
      <c r="P20" s="8" t="s">
        <v>168</v>
      </c>
    </row>
    <row r="21" spans="1:16" x14ac:dyDescent="0.25">
      <c r="A21" s="5" t="s">
        <v>50</v>
      </c>
      <c r="B21" s="5" t="s">
        <v>51</v>
      </c>
      <c r="C21" s="10" t="s">
        <v>52</v>
      </c>
      <c r="D21" s="6"/>
      <c r="E21" s="6"/>
      <c r="F21" s="6">
        <v>12</v>
      </c>
      <c r="G21" s="6">
        <v>6</v>
      </c>
      <c r="H21" s="6"/>
      <c r="I21" s="6"/>
      <c r="J21" s="6"/>
      <c r="K21" s="6"/>
      <c r="L21" s="6"/>
      <c r="M21" s="7">
        <v>30</v>
      </c>
      <c r="N21" s="7">
        <v>15</v>
      </c>
      <c r="O21" s="7">
        <f>M21*N21</f>
        <v>450</v>
      </c>
      <c r="P21" s="8" t="s">
        <v>23</v>
      </c>
    </row>
    <row r="22" spans="1:16" x14ac:dyDescent="0.25">
      <c r="A22" s="5" t="s">
        <v>178</v>
      </c>
      <c r="B22" s="5" t="s">
        <v>179</v>
      </c>
      <c r="C22" s="10" t="s">
        <v>180</v>
      </c>
      <c r="D22" s="6"/>
      <c r="E22" s="6"/>
      <c r="F22" s="6"/>
      <c r="G22" s="6">
        <v>22</v>
      </c>
      <c r="H22" s="6"/>
      <c r="I22" s="6"/>
      <c r="J22" s="6"/>
      <c r="K22" s="6"/>
      <c r="L22" s="6"/>
      <c r="M22" s="7">
        <v>22</v>
      </c>
      <c r="N22" s="7">
        <v>19</v>
      </c>
      <c r="O22" s="7">
        <f>M22*N22</f>
        <v>418</v>
      </c>
      <c r="P22" s="8" t="s">
        <v>23</v>
      </c>
    </row>
    <row r="23" spans="1:16" x14ac:dyDescent="0.25">
      <c r="A23" s="5" t="s">
        <v>92</v>
      </c>
      <c r="B23" s="5" t="s">
        <v>93</v>
      </c>
      <c r="C23" s="10" t="s">
        <v>94</v>
      </c>
      <c r="D23" s="6"/>
      <c r="E23" s="6"/>
      <c r="F23" s="6">
        <v>16</v>
      </c>
      <c r="G23" s="6"/>
      <c r="H23" s="6"/>
      <c r="I23" s="6"/>
      <c r="J23" s="6"/>
      <c r="K23" s="6"/>
      <c r="L23" s="6"/>
      <c r="M23" s="7">
        <v>32</v>
      </c>
      <c r="N23" s="7">
        <v>12</v>
      </c>
      <c r="O23" s="7">
        <f>M23*N23</f>
        <v>384</v>
      </c>
      <c r="P23" s="8" t="s">
        <v>20</v>
      </c>
    </row>
    <row r="24" spans="1:16" x14ac:dyDescent="0.25">
      <c r="A24" s="5" t="s">
        <v>98</v>
      </c>
      <c r="B24" s="5" t="s">
        <v>99</v>
      </c>
      <c r="C24" s="10" t="s">
        <v>100</v>
      </c>
      <c r="D24" s="6"/>
      <c r="E24" s="6"/>
      <c r="F24" s="6">
        <v>15</v>
      </c>
      <c r="G24" s="6"/>
      <c r="H24" s="6"/>
      <c r="I24" s="6"/>
      <c r="J24" s="6"/>
      <c r="K24" s="6"/>
      <c r="L24" s="6"/>
      <c r="M24" s="7">
        <v>30</v>
      </c>
      <c r="N24" s="7">
        <v>10</v>
      </c>
      <c r="O24" s="7">
        <f>M24*N24</f>
        <v>300</v>
      </c>
      <c r="P24" s="8" t="s">
        <v>20</v>
      </c>
    </row>
    <row r="25" spans="1:16" x14ac:dyDescent="0.25">
      <c r="A25" s="5" t="s">
        <v>70</v>
      </c>
      <c r="B25" s="5" t="s">
        <v>71</v>
      </c>
      <c r="C25" s="10" t="s">
        <v>72</v>
      </c>
      <c r="D25" s="6"/>
      <c r="E25" s="6">
        <v>1</v>
      </c>
      <c r="F25" s="6"/>
      <c r="G25" s="6">
        <v>18</v>
      </c>
      <c r="H25" s="6"/>
      <c r="I25" s="6"/>
      <c r="J25" s="6"/>
      <c r="K25" s="6"/>
      <c r="L25" s="6"/>
      <c r="M25" s="7">
        <v>19</v>
      </c>
      <c r="N25" s="7">
        <v>15</v>
      </c>
      <c r="O25" s="7">
        <f>M25*N25</f>
        <v>285</v>
      </c>
      <c r="P25" s="8" t="s">
        <v>73</v>
      </c>
    </row>
    <row r="26" spans="1:16" x14ac:dyDescent="0.25">
      <c r="A26" s="5" t="s">
        <v>144</v>
      </c>
      <c r="B26" s="5" t="s">
        <v>145</v>
      </c>
      <c r="C26" s="10" t="s">
        <v>146</v>
      </c>
      <c r="D26" s="6"/>
      <c r="E26" s="6"/>
      <c r="F26" s="6"/>
      <c r="G26" s="6">
        <v>18</v>
      </c>
      <c r="H26" s="6"/>
      <c r="I26" s="6"/>
      <c r="J26" s="6"/>
      <c r="K26" s="6"/>
      <c r="L26" s="6"/>
      <c r="M26" s="7">
        <v>18</v>
      </c>
      <c r="N26" s="7">
        <v>13</v>
      </c>
      <c r="O26" s="7">
        <f>M26*N26</f>
        <v>234</v>
      </c>
      <c r="P26" s="8" t="s">
        <v>49</v>
      </c>
    </row>
    <row r="27" spans="1:16" x14ac:dyDescent="0.25">
      <c r="A27" s="5" t="s">
        <v>60</v>
      </c>
      <c r="B27" s="5" t="s">
        <v>61</v>
      </c>
      <c r="C27" s="10" t="s">
        <v>62</v>
      </c>
      <c r="D27" s="6"/>
      <c r="E27" s="6"/>
      <c r="F27" s="6">
        <v>14</v>
      </c>
      <c r="G27" s="6"/>
      <c r="H27" s="6"/>
      <c r="I27" s="6"/>
      <c r="J27" s="6"/>
      <c r="K27" s="6"/>
      <c r="L27" s="6"/>
      <c r="M27" s="7">
        <v>28</v>
      </c>
      <c r="N27" s="7">
        <v>8</v>
      </c>
      <c r="O27" s="7">
        <f>M27*N27</f>
        <v>224</v>
      </c>
      <c r="P27" s="8" t="s">
        <v>95</v>
      </c>
    </row>
    <row r="28" spans="1:16" x14ac:dyDescent="0.25">
      <c r="A28" s="5" t="s">
        <v>74</v>
      </c>
      <c r="B28" s="5" t="s">
        <v>75</v>
      </c>
      <c r="C28" s="10" t="s">
        <v>76</v>
      </c>
      <c r="D28" s="6"/>
      <c r="E28" s="6"/>
      <c r="F28" s="6"/>
      <c r="G28" s="6">
        <v>16</v>
      </c>
      <c r="H28" s="6"/>
      <c r="I28" s="6"/>
      <c r="J28" s="6"/>
      <c r="K28" s="6"/>
      <c r="L28" s="6"/>
      <c r="M28" s="7">
        <v>16</v>
      </c>
      <c r="N28" s="7">
        <v>12</v>
      </c>
      <c r="O28" s="7">
        <f>M28*N28</f>
        <v>192</v>
      </c>
      <c r="P28" s="8" t="s">
        <v>49</v>
      </c>
    </row>
    <row r="29" spans="1:16" x14ac:dyDescent="0.25">
      <c r="A29" s="5" t="s">
        <v>102</v>
      </c>
      <c r="B29" s="5" t="s">
        <v>103</v>
      </c>
      <c r="C29" s="10" t="s">
        <v>29</v>
      </c>
      <c r="D29" s="6"/>
      <c r="E29" s="6"/>
      <c r="F29" s="6"/>
      <c r="G29" s="6">
        <v>16</v>
      </c>
      <c r="H29" s="6"/>
      <c r="I29" s="6"/>
      <c r="J29" s="6"/>
      <c r="K29" s="6"/>
      <c r="L29" s="6"/>
      <c r="M29" s="7">
        <v>16</v>
      </c>
      <c r="N29" s="7">
        <v>12</v>
      </c>
      <c r="O29" s="7">
        <f>M29*N29</f>
        <v>192</v>
      </c>
      <c r="P29" s="8" t="s">
        <v>49</v>
      </c>
    </row>
    <row r="30" spans="1:16" x14ac:dyDescent="0.25">
      <c r="A30" s="5" t="s">
        <v>45</v>
      </c>
      <c r="B30" s="5" t="s">
        <v>46</v>
      </c>
      <c r="C30" s="10" t="s">
        <v>47</v>
      </c>
      <c r="D30" s="6"/>
      <c r="E30" s="6"/>
      <c r="F30" s="6">
        <v>3</v>
      </c>
      <c r="G30" s="6">
        <v>11</v>
      </c>
      <c r="H30" s="6"/>
      <c r="I30" s="6"/>
      <c r="J30" s="6"/>
      <c r="K30" s="6"/>
      <c r="L30" s="6"/>
      <c r="M30" s="7">
        <v>17</v>
      </c>
      <c r="N30" s="7">
        <v>11</v>
      </c>
      <c r="O30" s="7">
        <f>M30*N30</f>
        <v>187</v>
      </c>
      <c r="P30" s="8" t="s">
        <v>137</v>
      </c>
    </row>
    <row r="31" spans="1:16" x14ac:dyDescent="0.25">
      <c r="A31" s="5" t="s">
        <v>114</v>
      </c>
      <c r="B31" s="5" t="s">
        <v>115</v>
      </c>
      <c r="C31" s="10" t="s">
        <v>116</v>
      </c>
      <c r="D31" s="6"/>
      <c r="E31" s="6"/>
      <c r="F31" s="6"/>
      <c r="G31" s="6">
        <v>12</v>
      </c>
      <c r="H31" s="6"/>
      <c r="I31" s="6"/>
      <c r="J31" s="6"/>
      <c r="K31" s="6"/>
      <c r="L31" s="6"/>
      <c r="M31" s="7">
        <v>12</v>
      </c>
      <c r="N31" s="7">
        <v>11</v>
      </c>
      <c r="O31" s="7">
        <f>M31*N31</f>
        <v>132</v>
      </c>
      <c r="P31" s="8" t="s">
        <v>117</v>
      </c>
    </row>
    <row r="32" spans="1:16" x14ac:dyDescent="0.25">
      <c r="A32" s="5" t="s">
        <v>191</v>
      </c>
      <c r="B32" s="5" t="s">
        <v>192</v>
      </c>
      <c r="C32" s="10" t="s">
        <v>193</v>
      </c>
      <c r="D32" s="6"/>
      <c r="E32" s="6"/>
      <c r="F32" s="6"/>
      <c r="G32" s="6">
        <v>7</v>
      </c>
      <c r="H32" s="6"/>
      <c r="I32" s="6"/>
      <c r="J32" s="6"/>
      <c r="K32" s="6"/>
      <c r="L32" s="6"/>
      <c r="M32" s="7">
        <v>7</v>
      </c>
      <c r="N32" s="7">
        <v>6</v>
      </c>
      <c r="O32" s="7">
        <f>M32*N32</f>
        <v>42</v>
      </c>
      <c r="P32" s="8" t="s">
        <v>97</v>
      </c>
    </row>
    <row r="33" spans="1:16" x14ac:dyDescent="0.25">
      <c r="A33" s="5" t="s">
        <v>201</v>
      </c>
      <c r="B33" s="5" t="s">
        <v>202</v>
      </c>
      <c r="C33" s="10" t="s">
        <v>203</v>
      </c>
      <c r="D33" s="6">
        <v>1</v>
      </c>
      <c r="E33" s="6"/>
      <c r="F33" s="6">
        <v>3</v>
      </c>
      <c r="G33" s="6"/>
      <c r="H33" s="6"/>
      <c r="I33" s="6"/>
      <c r="J33" s="6"/>
      <c r="K33" s="6"/>
      <c r="L33" s="6"/>
      <c r="M33" s="7">
        <v>8</v>
      </c>
      <c r="N33" s="7">
        <v>3</v>
      </c>
      <c r="O33" s="7">
        <f>M33*N33</f>
        <v>24</v>
      </c>
      <c r="P33" s="8" t="s">
        <v>204</v>
      </c>
    </row>
    <row r="34" spans="1:16" x14ac:dyDescent="0.25">
      <c r="A34" s="5" t="s">
        <v>150</v>
      </c>
      <c r="B34" s="5" t="s">
        <v>22</v>
      </c>
      <c r="C34" s="10" t="s">
        <v>151</v>
      </c>
      <c r="D34" s="6"/>
      <c r="E34" s="6"/>
      <c r="F34" s="6">
        <v>2</v>
      </c>
      <c r="G34" s="6"/>
      <c r="H34" s="6"/>
      <c r="I34" s="6"/>
      <c r="J34" s="6"/>
      <c r="K34" s="6"/>
      <c r="L34" s="6"/>
      <c r="M34" s="7">
        <v>4</v>
      </c>
      <c r="N34" s="7">
        <v>2</v>
      </c>
      <c r="O34" s="7">
        <f>M34*N34</f>
        <v>8</v>
      </c>
      <c r="P34" s="8" t="s">
        <v>149</v>
      </c>
    </row>
    <row r="35" spans="1:16" x14ac:dyDescent="0.25">
      <c r="A35" s="5" t="s">
        <v>27</v>
      </c>
      <c r="B35" s="5" t="s">
        <v>101</v>
      </c>
      <c r="C35" s="10" t="s">
        <v>28</v>
      </c>
      <c r="D35" s="6"/>
      <c r="E35" s="6"/>
      <c r="F35" s="6"/>
      <c r="G35" s="6">
        <v>1</v>
      </c>
      <c r="H35" s="6"/>
      <c r="I35" s="6"/>
      <c r="J35" s="6"/>
      <c r="K35" s="6"/>
      <c r="L35" s="6"/>
      <c r="M35" s="7">
        <v>1</v>
      </c>
      <c r="N35" s="7">
        <v>1</v>
      </c>
      <c r="O35" s="7">
        <f>M35*N35</f>
        <v>1</v>
      </c>
      <c r="P35" s="8" t="s">
        <v>49</v>
      </c>
    </row>
  </sheetData>
  <sortState ref="A2:P35">
    <sortCondition descending="1" ref="O1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P5"/>
  <sheetViews>
    <sheetView workbookViewId="0">
      <selection activeCell="H19" sqref="H19"/>
    </sheetView>
  </sheetViews>
  <sheetFormatPr baseColWidth="10" defaultRowHeight="15" x14ac:dyDescent="0.25"/>
  <cols>
    <col min="2" max="2" width="21.5703125" customWidth="1"/>
    <col min="3" max="3" width="7.140625" style="11" customWidth="1"/>
    <col min="4" max="6" width="8.5703125" customWidth="1"/>
    <col min="7" max="7" width="7.85546875" customWidth="1"/>
    <col min="8" max="8" width="8" customWidth="1"/>
    <col min="9" max="9" width="8.28515625" customWidth="1"/>
    <col min="10" max="10" width="8.140625" customWidth="1"/>
    <col min="11" max="11" width="7.7109375" customWidth="1"/>
    <col min="12" max="12" width="8.140625" customWidth="1"/>
    <col min="14" max="14" width="16.7109375" customWidth="1"/>
    <col min="15" max="15" width="7.5703125" customWidth="1"/>
    <col min="16" max="16" width="16.140625" customWidth="1"/>
  </cols>
  <sheetData>
    <row r="1" spans="1:16" x14ac:dyDescent="0.25">
      <c r="A1" s="2" t="s">
        <v>0</v>
      </c>
      <c r="B1" s="2" t="s">
        <v>11</v>
      </c>
      <c r="C1" s="12" t="s">
        <v>12</v>
      </c>
      <c r="D1" s="2" t="s">
        <v>15</v>
      </c>
      <c r="E1" s="2" t="s">
        <v>16</v>
      </c>
      <c r="F1" s="2" t="s">
        <v>1</v>
      </c>
      <c r="G1" s="2" t="s">
        <v>2</v>
      </c>
      <c r="H1" s="2" t="s">
        <v>3</v>
      </c>
      <c r="I1" s="2" t="s">
        <v>4</v>
      </c>
      <c r="J1" s="2" t="s">
        <v>8</v>
      </c>
      <c r="K1" s="2" t="s">
        <v>9</v>
      </c>
      <c r="L1" s="2" t="s">
        <v>10</v>
      </c>
      <c r="M1" s="3" t="s">
        <v>13</v>
      </c>
      <c r="N1" s="3" t="s">
        <v>5</v>
      </c>
      <c r="O1" s="3" t="s">
        <v>6</v>
      </c>
      <c r="P1" s="2" t="s">
        <v>7</v>
      </c>
    </row>
    <row r="2" spans="1:16" x14ac:dyDescent="0.25">
      <c r="A2" s="5" t="s">
        <v>169</v>
      </c>
      <c r="B2" s="5" t="s">
        <v>170</v>
      </c>
      <c r="C2" s="10" t="s">
        <v>171</v>
      </c>
      <c r="D2" s="6"/>
      <c r="E2" s="6"/>
      <c r="F2" s="6">
        <v>25</v>
      </c>
      <c r="G2" s="6">
        <v>13</v>
      </c>
      <c r="H2" s="6"/>
      <c r="I2" s="6"/>
      <c r="J2" s="6">
        <v>1</v>
      </c>
      <c r="K2" s="6"/>
      <c r="L2" s="6"/>
      <c r="M2" s="7">
        <v>65</v>
      </c>
      <c r="N2" s="7">
        <v>25</v>
      </c>
      <c r="O2" s="7">
        <f>M2*N2</f>
        <v>1625</v>
      </c>
      <c r="P2" s="8" t="s">
        <v>172</v>
      </c>
    </row>
    <row r="3" spans="1:16" x14ac:dyDescent="0.25">
      <c r="A3" s="5" t="s">
        <v>181</v>
      </c>
      <c r="B3" s="5" t="s">
        <v>182</v>
      </c>
      <c r="C3" s="10" t="s">
        <v>183</v>
      </c>
      <c r="D3" s="6"/>
      <c r="E3" s="6"/>
      <c r="F3" s="6"/>
      <c r="G3" s="6">
        <v>38</v>
      </c>
      <c r="H3" s="6"/>
      <c r="I3" s="6"/>
      <c r="J3" s="6"/>
      <c r="K3" s="6"/>
      <c r="L3" s="6"/>
      <c r="M3" s="7">
        <v>38</v>
      </c>
      <c r="N3" s="7">
        <v>20</v>
      </c>
      <c r="O3" s="7">
        <f>M3*N3</f>
        <v>760</v>
      </c>
      <c r="P3" s="8" t="s">
        <v>190</v>
      </c>
    </row>
    <row r="4" spans="1:16" x14ac:dyDescent="0.25">
      <c r="A4" s="5" t="s">
        <v>205</v>
      </c>
      <c r="B4" s="5" t="s">
        <v>206</v>
      </c>
      <c r="C4" s="10" t="s">
        <v>207</v>
      </c>
      <c r="D4" s="6">
        <v>2</v>
      </c>
      <c r="E4" s="6"/>
      <c r="F4" s="6">
        <v>24</v>
      </c>
      <c r="G4" s="6"/>
      <c r="H4" s="6"/>
      <c r="I4" s="6"/>
      <c r="J4" s="6"/>
      <c r="K4" s="6"/>
      <c r="L4" s="6"/>
      <c r="M4" s="7">
        <v>52</v>
      </c>
      <c r="N4" s="7">
        <v>12</v>
      </c>
      <c r="O4" s="7">
        <f>M4*N4</f>
        <v>624</v>
      </c>
      <c r="P4" s="8" t="s">
        <v>172</v>
      </c>
    </row>
    <row r="5" spans="1:16" x14ac:dyDescent="0.25">
      <c r="A5" s="5" t="s">
        <v>174</v>
      </c>
      <c r="B5" s="5" t="s">
        <v>131</v>
      </c>
      <c r="C5" s="10" t="s">
        <v>208</v>
      </c>
      <c r="D5" s="6"/>
      <c r="E5" s="6"/>
      <c r="F5" s="6"/>
      <c r="G5" s="6">
        <v>10</v>
      </c>
      <c r="H5" s="6"/>
      <c r="I5" s="6"/>
      <c r="J5" s="6"/>
      <c r="K5" s="6"/>
      <c r="L5" s="6"/>
      <c r="M5" s="7">
        <v>10</v>
      </c>
      <c r="N5" s="7">
        <v>8</v>
      </c>
      <c r="O5" s="7">
        <f>M5*N5</f>
        <v>80</v>
      </c>
      <c r="P5" s="8" t="s">
        <v>173</v>
      </c>
    </row>
  </sheetData>
  <sortState ref="A2:P7">
    <sortCondition descending="1" ref="O1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"/>
  <sheetViews>
    <sheetView workbookViewId="0">
      <selection activeCell="G19" sqref="G19"/>
    </sheetView>
  </sheetViews>
  <sheetFormatPr baseColWidth="10" defaultRowHeight="15" x14ac:dyDescent="0.25"/>
  <cols>
    <col min="2" max="2" width="12.28515625" customWidth="1"/>
    <col min="13" max="13" width="15.85546875" customWidth="1"/>
  </cols>
  <sheetData>
    <row r="1" spans="1:15" x14ac:dyDescent="0.25">
      <c r="A1" s="2" t="s">
        <v>0</v>
      </c>
      <c r="B1" s="2" t="s">
        <v>11</v>
      </c>
      <c r="C1" s="2" t="s">
        <v>15</v>
      </c>
      <c r="D1" s="2" t="s">
        <v>16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8</v>
      </c>
      <c r="J1" s="2" t="s">
        <v>9</v>
      </c>
      <c r="K1" s="2" t="s">
        <v>10</v>
      </c>
      <c r="L1" s="3" t="s">
        <v>13</v>
      </c>
      <c r="M1" s="3" t="s">
        <v>5</v>
      </c>
      <c r="N1" s="3" t="s">
        <v>6</v>
      </c>
      <c r="O1" s="2" t="s">
        <v>19</v>
      </c>
    </row>
    <row r="2" spans="1:15" x14ac:dyDescent="0.25">
      <c r="A2" s="5" t="s">
        <v>209</v>
      </c>
      <c r="B2" s="5" t="s">
        <v>210</v>
      </c>
      <c r="C2" s="6">
        <v>2</v>
      </c>
      <c r="D2" s="6"/>
      <c r="E2" s="6">
        <v>24</v>
      </c>
      <c r="F2" s="6"/>
      <c r="G2" s="6"/>
      <c r="H2" s="6"/>
      <c r="I2" s="6"/>
      <c r="J2" s="6"/>
      <c r="K2" s="6"/>
      <c r="L2" s="7">
        <v>62</v>
      </c>
      <c r="M2" s="7">
        <v>17</v>
      </c>
      <c r="N2" s="7">
        <f>L2*M2</f>
        <v>1054</v>
      </c>
      <c r="O2" s="8" t="s">
        <v>48</v>
      </c>
    </row>
    <row r="3" spans="1:15" x14ac:dyDescent="0.25">
      <c r="A3" s="5" t="s">
        <v>196</v>
      </c>
      <c r="B3" s="5" t="s">
        <v>197</v>
      </c>
      <c r="C3" s="6"/>
      <c r="D3" s="6"/>
      <c r="E3" s="6"/>
      <c r="F3" s="6">
        <v>38</v>
      </c>
      <c r="G3" s="6"/>
      <c r="H3" s="6"/>
      <c r="I3" s="6"/>
      <c r="J3" s="6"/>
      <c r="K3" s="6"/>
      <c r="L3" s="7">
        <v>38</v>
      </c>
      <c r="M3" s="7">
        <v>20</v>
      </c>
      <c r="N3" s="7">
        <f>L3*M3</f>
        <v>760</v>
      </c>
      <c r="O3" s="8" t="s">
        <v>198</v>
      </c>
    </row>
  </sheetData>
  <sortState ref="A2:O3">
    <sortCondition descending="1" ref="N1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NM</vt:lpstr>
      <vt:lpstr>Checklog</vt:lpstr>
      <vt:lpstr>MRR</vt:lpstr>
      <vt:lpstr>Clubstationen</vt:lpstr>
      <vt:lpstr>SWL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DL5SE</dc:creator>
  <cp:lastModifiedBy>DL5SE</cp:lastModifiedBy>
  <dcterms:created xsi:type="dcterms:W3CDTF">2014-03-27T18:25:40Z</dcterms:created>
  <dcterms:modified xsi:type="dcterms:W3CDTF">2018-05-17T21:09:36Z</dcterms:modified>
</cp:coreProperties>
</file>