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4"/>
  </bookViews>
  <sheets>
    <sheet name="NM" sheetId="1" r:id="rId1"/>
    <sheet name="Checklog" sheetId="2" r:id="rId2"/>
    <sheet name="MRR" sheetId="3" r:id="rId3"/>
    <sheet name="Clubstationen" sheetId="4" r:id="rId4"/>
    <sheet name="SWL" sheetId="6" r:id="rId5"/>
  </sheets>
  <calcPr calcId="145621"/>
</workbook>
</file>

<file path=xl/calcChain.xml><?xml version="1.0" encoding="utf-8"?>
<calcChain xmlns="http://schemas.openxmlformats.org/spreadsheetml/2006/main">
  <c r="L13" i="1" l="1"/>
  <c r="M19" i="3"/>
  <c r="L15" i="1"/>
  <c r="M7" i="3" l="1"/>
  <c r="M9" i="3"/>
  <c r="M3" i="4" l="1"/>
  <c r="M7" i="4" l="1"/>
  <c r="M29" i="3"/>
  <c r="M6" i="3"/>
  <c r="L3" i="1"/>
  <c r="L4" i="1"/>
  <c r="L6" i="1"/>
  <c r="L11" i="1"/>
  <c r="L5" i="1"/>
  <c r="L7" i="1"/>
  <c r="L8" i="1"/>
  <c r="L2" i="1"/>
  <c r="L10" i="1"/>
  <c r="L12" i="1"/>
  <c r="L9" i="1"/>
  <c r="L14" i="1"/>
  <c r="M17" i="3"/>
  <c r="M10" i="3"/>
  <c r="M12" i="3"/>
  <c r="M15" i="3"/>
  <c r="M22" i="3"/>
  <c r="M5" i="3"/>
  <c r="M27" i="3"/>
  <c r="M26" i="3"/>
  <c r="M21" i="3"/>
  <c r="M31" i="3"/>
  <c r="M32" i="3"/>
  <c r="M23" i="3"/>
  <c r="M33" i="3"/>
  <c r="M11" i="3"/>
  <c r="M30" i="3"/>
  <c r="M8" i="3"/>
  <c r="M24" i="3"/>
  <c r="M25" i="3"/>
  <c r="M3" i="3"/>
  <c r="M2" i="3"/>
  <c r="M28" i="3"/>
  <c r="M4" i="3"/>
  <c r="M20" i="3"/>
  <c r="M34" i="3"/>
  <c r="M16" i="3"/>
  <c r="M18" i="3"/>
  <c r="M13" i="3"/>
  <c r="M14" i="3"/>
  <c r="M4" i="4"/>
  <c r="M6" i="4"/>
  <c r="M5" i="4"/>
  <c r="M2" i="4"/>
  <c r="L2" i="6"/>
  <c r="L3" i="6"/>
</calcChain>
</file>

<file path=xl/sharedStrings.xml><?xml version="1.0" encoding="utf-8"?>
<sst xmlns="http://schemas.openxmlformats.org/spreadsheetml/2006/main" count="249" uniqueCount="180">
  <si>
    <t>Call</t>
  </si>
  <si>
    <t>DM2DXG</t>
  </si>
  <si>
    <t>80 CW</t>
  </si>
  <si>
    <t>80 SSB</t>
  </si>
  <si>
    <t>MRR - Mitglieder</t>
  </si>
  <si>
    <t>Punkte</t>
  </si>
  <si>
    <t>TRX</t>
  </si>
  <si>
    <t>10 CW</t>
  </si>
  <si>
    <t>10 SSB</t>
  </si>
  <si>
    <t>10 FM</t>
  </si>
  <si>
    <t>PA0HTT</t>
  </si>
  <si>
    <t>Henk</t>
  </si>
  <si>
    <t>Name</t>
  </si>
  <si>
    <t>MRR</t>
  </si>
  <si>
    <t>QSO-Punkte</t>
  </si>
  <si>
    <t>QSO´s</t>
  </si>
  <si>
    <t>DL2AMM</t>
  </si>
  <si>
    <t>160 CW</t>
  </si>
  <si>
    <t>Manfred</t>
  </si>
  <si>
    <t>160 SSB</t>
  </si>
  <si>
    <t>SEG100D</t>
  </si>
  <si>
    <t>DF0LU</t>
  </si>
  <si>
    <t>160SSB</t>
  </si>
  <si>
    <t>DO3GHS</t>
  </si>
  <si>
    <t>Gerd</t>
  </si>
  <si>
    <t>DL5RF</t>
  </si>
  <si>
    <t>Friedhelm</t>
  </si>
  <si>
    <t>DL0MRR</t>
  </si>
  <si>
    <t>DL6EV</t>
  </si>
  <si>
    <t>Karl-Heinz</t>
  </si>
  <si>
    <t>DK2NVA</t>
  </si>
  <si>
    <t>Gunter</t>
  </si>
  <si>
    <t>DL4NWD</t>
  </si>
  <si>
    <t>Hartmut</t>
  </si>
  <si>
    <t>DK0RFT</t>
  </si>
  <si>
    <t>160CW</t>
  </si>
  <si>
    <t>WS19 MK2 (1942)</t>
  </si>
  <si>
    <t>DO7ASL</t>
  </si>
  <si>
    <t>Alexander</t>
  </si>
  <si>
    <t>FT857D</t>
  </si>
  <si>
    <t>Bernhard</t>
  </si>
  <si>
    <t>SEG15D</t>
  </si>
  <si>
    <t>IC756PRO III</t>
  </si>
  <si>
    <t>FK1a</t>
  </si>
  <si>
    <t>DL9JON</t>
  </si>
  <si>
    <t>Heiko</t>
  </si>
  <si>
    <t>DJ3OWY</t>
  </si>
  <si>
    <t>Joerg</t>
  </si>
  <si>
    <t>XK859 C1</t>
  </si>
  <si>
    <t>DK0ABT</t>
  </si>
  <si>
    <t>siehe unten</t>
  </si>
  <si>
    <t>OP´s an DK0ABT:</t>
  </si>
  <si>
    <t>Andreas, DK5MR;  Friedhelm, DL8BF;  Mario, DJ4LZ;  Georg, DL3NCR</t>
  </si>
  <si>
    <t>IC7600</t>
  </si>
  <si>
    <t>Gerd / DL7UMG</t>
  </si>
  <si>
    <t>SEG100D / MICOM-XL</t>
  </si>
  <si>
    <t>Torsten/DF5LS</t>
  </si>
  <si>
    <t>KSG1300</t>
  </si>
  <si>
    <t>PA3EJB</t>
  </si>
  <si>
    <t>Gert</t>
  </si>
  <si>
    <t>FT950</t>
  </si>
  <si>
    <t>DL8WGS</t>
  </si>
  <si>
    <t>Günter</t>
  </si>
  <si>
    <t>IC7400</t>
  </si>
  <si>
    <t>DD5DD</t>
  </si>
  <si>
    <t>Harald</t>
  </si>
  <si>
    <t>XK405</t>
  </si>
  <si>
    <t>DO1CJ</t>
  </si>
  <si>
    <t>Hans</t>
  </si>
  <si>
    <t>DM2BHG</t>
  </si>
  <si>
    <t>Heinz</t>
  </si>
  <si>
    <t>LO40K39 / R109</t>
  </si>
  <si>
    <t>DL5EAQ</t>
  </si>
  <si>
    <t>Heinz-Dieter</t>
  </si>
  <si>
    <t>R311 / R107T</t>
  </si>
  <si>
    <t>DL0HMK</t>
  </si>
  <si>
    <t>Klaas / DL4LBK</t>
  </si>
  <si>
    <t>HAGENUK TRX3100</t>
  </si>
  <si>
    <t>PA0LCE</t>
  </si>
  <si>
    <t>Louis</t>
  </si>
  <si>
    <t>TCS5 (1943)</t>
  </si>
  <si>
    <t>FT840</t>
  </si>
  <si>
    <t>DO2GRH</t>
  </si>
  <si>
    <t>Marcel</t>
  </si>
  <si>
    <t>DL2ROA</t>
  </si>
  <si>
    <t>Matthias</t>
  </si>
  <si>
    <t>TS480</t>
  </si>
  <si>
    <t>DM0G</t>
  </si>
  <si>
    <t>Peter/DK8AF</t>
  </si>
  <si>
    <t>AEG SE6861</t>
  </si>
  <si>
    <t>DK8AF</t>
  </si>
  <si>
    <t>DL6CGC</t>
  </si>
  <si>
    <t>R104M</t>
  </si>
  <si>
    <t>DL7MAW</t>
  </si>
  <si>
    <t>Peter</t>
  </si>
  <si>
    <t>FT897</t>
  </si>
  <si>
    <t>DL2BDX</t>
  </si>
  <si>
    <t>SEG100</t>
  </si>
  <si>
    <t>PA0CWF</t>
  </si>
  <si>
    <t>Piet</t>
  </si>
  <si>
    <t>TCS/2 / GRC3030</t>
  </si>
  <si>
    <t>DJ3XG</t>
  </si>
  <si>
    <t>Rug</t>
  </si>
  <si>
    <t>SE6861 / IC737</t>
  </si>
  <si>
    <t>DM2GON</t>
  </si>
  <si>
    <t>Roland</t>
  </si>
  <si>
    <t>TS590</t>
  </si>
  <si>
    <t>DL0GRH</t>
  </si>
  <si>
    <t>Steffen/DJ5NN</t>
  </si>
  <si>
    <t>DF9WB</t>
  </si>
  <si>
    <t>Siegfried</t>
  </si>
  <si>
    <t>Drake TR7</t>
  </si>
  <si>
    <t>DF1UWE</t>
  </si>
  <si>
    <t>Uwe</t>
  </si>
  <si>
    <t>DK200MARX</t>
  </si>
  <si>
    <t>Volker/DL1WH</t>
  </si>
  <si>
    <t>DJ1EL</t>
  </si>
  <si>
    <t>Winfried</t>
  </si>
  <si>
    <t>IC7300</t>
  </si>
  <si>
    <t>DL2BWL</t>
  </si>
  <si>
    <t>Wolfgang</t>
  </si>
  <si>
    <t>DE2YBG</t>
  </si>
  <si>
    <t>Yigal</t>
  </si>
  <si>
    <t>RX</t>
  </si>
  <si>
    <t>DL3APZ</t>
  </si>
  <si>
    <t>Andreas</t>
  </si>
  <si>
    <t>DL2RPS</t>
  </si>
  <si>
    <t>DL3DUL</t>
  </si>
  <si>
    <t>Rainer</t>
  </si>
  <si>
    <t>DQ800HRO</t>
  </si>
  <si>
    <t>Lutz/DL5KVV</t>
  </si>
  <si>
    <t>DL7ATR</t>
  </si>
  <si>
    <t>Hans-Jürgen</t>
  </si>
  <si>
    <t>DO3FN</t>
  </si>
  <si>
    <t>Annerose</t>
  </si>
  <si>
    <t>IC7200</t>
  </si>
  <si>
    <t>DO3WBH</t>
  </si>
  <si>
    <t>DL0MFX</t>
  </si>
  <si>
    <t>Dan/DL5SE</t>
  </si>
  <si>
    <t>FT100</t>
  </si>
  <si>
    <t>DK3AN</t>
  </si>
  <si>
    <t>Wilfried</t>
  </si>
  <si>
    <t>DE2HUG</t>
  </si>
  <si>
    <t>Helmut</t>
  </si>
  <si>
    <t>DC2WF</t>
  </si>
  <si>
    <t>Rolf</t>
  </si>
  <si>
    <t>IC7310</t>
  </si>
  <si>
    <t>TS830</t>
  </si>
  <si>
    <t>021</t>
  </si>
  <si>
    <t>040</t>
  </si>
  <si>
    <t>031</t>
  </si>
  <si>
    <t>011</t>
  </si>
  <si>
    <t>017</t>
  </si>
  <si>
    <t>030</t>
  </si>
  <si>
    <t>060</t>
  </si>
  <si>
    <t>023</t>
  </si>
  <si>
    <t>018</t>
  </si>
  <si>
    <t>025</t>
  </si>
  <si>
    <t>001</t>
  </si>
  <si>
    <t>010</t>
  </si>
  <si>
    <t>007</t>
  </si>
  <si>
    <t>004</t>
  </si>
  <si>
    <t>DX-R8</t>
  </si>
  <si>
    <t>Dieter/DL4BBE</t>
  </si>
  <si>
    <t>DL2USR</t>
  </si>
  <si>
    <t>Steffen</t>
  </si>
  <si>
    <t>107</t>
  </si>
  <si>
    <t>IC7410</t>
  </si>
  <si>
    <t>DG0DE</t>
  </si>
  <si>
    <t>241</t>
  </si>
  <si>
    <t>SE6861</t>
  </si>
  <si>
    <t>DL5BL</t>
  </si>
  <si>
    <t>Bernd</t>
  </si>
  <si>
    <t>IC718</t>
  </si>
  <si>
    <t>DL9GHT</t>
  </si>
  <si>
    <t>IC728</t>
  </si>
  <si>
    <t>DD3CF</t>
  </si>
  <si>
    <t>Chris</t>
  </si>
  <si>
    <t>108</t>
  </si>
  <si>
    <t>VRC-321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</si>
</sst>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ill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/>
    <xf numFmtId="49" fontId="0" fillId="2" borderId="2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6"/>
  <sheetViews>
    <sheetView workbookViewId="0"/>
  </sheetViews>
  <sheetFormatPr baseColWidth="10" defaultRowHeight="15" x14ac:dyDescent="0.25"/>
  <cols>
    <col min="2" max="2" width="14.28515625" customWidth="1"/>
    <col min="3" max="5" width="7" customWidth="1"/>
    <col min="6" max="7" width="6.7109375" customWidth="1"/>
    <col min="8" max="8" width="7" customWidth="1"/>
    <col min="9" max="9" width="6.42578125" customWidth="1"/>
    <col min="10" max="10" width="11.85546875" customWidth="1"/>
    <col min="11" max="11" width="15.5703125" customWidth="1"/>
    <col min="13" max="13" width="22.5703125" customWidth="1"/>
  </cols>
  <sheetData>
    <row r="1" spans="1:14" x14ac:dyDescent="0.25">
      <c r="A1" s="2" t="s">
        <v>0</v>
      </c>
      <c r="B1" s="2" t="s">
        <v>12</v>
      </c>
      <c r="C1" s="2" t="s">
        <v>35</v>
      </c>
      <c r="D1" s="2" t="s">
        <v>22</v>
      </c>
      <c r="E1" s="2" t="s">
        <v>2</v>
      </c>
      <c r="F1" s="2" t="s">
        <v>3</v>
      </c>
      <c r="G1" s="2" t="s">
        <v>7</v>
      </c>
      <c r="H1" s="2" t="s">
        <v>8</v>
      </c>
      <c r="I1" s="2" t="s">
        <v>9</v>
      </c>
      <c r="J1" s="3" t="s">
        <v>14</v>
      </c>
      <c r="K1" s="3" t="s">
        <v>4</v>
      </c>
      <c r="L1" s="3" t="s">
        <v>5</v>
      </c>
      <c r="M1" s="2" t="s">
        <v>6</v>
      </c>
    </row>
    <row r="2" spans="1:14" x14ac:dyDescent="0.25">
      <c r="A2" s="6" t="s">
        <v>109</v>
      </c>
      <c r="B2" s="6" t="s">
        <v>110</v>
      </c>
      <c r="C2" s="7"/>
      <c r="D2" s="7"/>
      <c r="E2" s="7"/>
      <c r="F2" s="7">
        <v>92</v>
      </c>
      <c r="G2" s="7"/>
      <c r="H2" s="7"/>
      <c r="I2" s="7"/>
      <c r="J2" s="8">
        <v>92</v>
      </c>
      <c r="K2" s="8">
        <v>33</v>
      </c>
      <c r="L2" s="8">
        <f>J2*K2</f>
        <v>3036</v>
      </c>
      <c r="M2" s="9" t="s">
        <v>111</v>
      </c>
    </row>
    <row r="3" spans="1:14" x14ac:dyDescent="0.25">
      <c r="A3" s="6" t="s">
        <v>49</v>
      </c>
      <c r="B3" s="6" t="s">
        <v>50</v>
      </c>
      <c r="C3" s="7">
        <v>2</v>
      </c>
      <c r="D3" s="7">
        <v>5</v>
      </c>
      <c r="E3" s="7">
        <v>12</v>
      </c>
      <c r="F3" s="7">
        <v>31</v>
      </c>
      <c r="G3" s="7"/>
      <c r="H3" s="7"/>
      <c r="I3" s="7"/>
      <c r="J3" s="8">
        <v>64</v>
      </c>
      <c r="K3" s="8">
        <v>25</v>
      </c>
      <c r="L3" s="8">
        <f>J3*K3</f>
        <v>1600</v>
      </c>
      <c r="M3" s="9" t="s">
        <v>53</v>
      </c>
    </row>
    <row r="4" spans="1:14" x14ac:dyDescent="0.25">
      <c r="A4" s="6" t="s">
        <v>64</v>
      </c>
      <c r="B4" s="6" t="s">
        <v>65</v>
      </c>
      <c r="C4" s="7">
        <v>1</v>
      </c>
      <c r="D4" s="7">
        <v>3</v>
      </c>
      <c r="E4" s="7">
        <v>27</v>
      </c>
      <c r="F4" s="7">
        <v>6</v>
      </c>
      <c r="G4" s="7"/>
      <c r="H4" s="7"/>
      <c r="I4" s="7"/>
      <c r="J4" s="8">
        <v>65</v>
      </c>
      <c r="K4" s="8">
        <v>24</v>
      </c>
      <c r="L4" s="8">
        <f>J4*K4</f>
        <v>1560</v>
      </c>
      <c r="M4" s="9" t="s">
        <v>66</v>
      </c>
    </row>
    <row r="5" spans="1:14" x14ac:dyDescent="0.25">
      <c r="A5" s="6" t="s">
        <v>84</v>
      </c>
      <c r="B5" s="6" t="s">
        <v>85</v>
      </c>
      <c r="C5" s="7"/>
      <c r="D5" s="7"/>
      <c r="E5" s="7"/>
      <c r="F5" s="7">
        <v>34</v>
      </c>
      <c r="G5" s="7"/>
      <c r="H5" s="7"/>
      <c r="I5" s="7"/>
      <c r="J5" s="8">
        <v>34</v>
      </c>
      <c r="K5" s="8">
        <v>18</v>
      </c>
      <c r="L5" s="8">
        <f>J5*K5</f>
        <v>612</v>
      </c>
      <c r="M5" s="9" t="s">
        <v>86</v>
      </c>
    </row>
    <row r="6" spans="1:14" x14ac:dyDescent="0.25">
      <c r="A6" s="6" t="s">
        <v>75</v>
      </c>
      <c r="B6" s="6" t="s">
        <v>76</v>
      </c>
      <c r="C6" s="7">
        <v>5</v>
      </c>
      <c r="D6" s="7">
        <v>8</v>
      </c>
      <c r="E6" s="7">
        <v>6</v>
      </c>
      <c r="F6" s="7">
        <v>4</v>
      </c>
      <c r="G6" s="7"/>
      <c r="H6" s="7"/>
      <c r="I6" s="7"/>
      <c r="J6" s="8">
        <v>34</v>
      </c>
      <c r="K6" s="8">
        <v>12</v>
      </c>
      <c r="L6" s="8">
        <f>J6*K6</f>
        <v>408</v>
      </c>
      <c r="M6" s="9" t="s">
        <v>77</v>
      </c>
    </row>
    <row r="7" spans="1:14" x14ac:dyDescent="0.25">
      <c r="A7" s="6" t="s">
        <v>98</v>
      </c>
      <c r="B7" s="6" t="s">
        <v>99</v>
      </c>
      <c r="C7" s="7"/>
      <c r="D7" s="7"/>
      <c r="E7" s="7">
        <v>15</v>
      </c>
      <c r="F7" s="7"/>
      <c r="G7" s="7"/>
      <c r="H7" s="7"/>
      <c r="I7" s="7"/>
      <c r="J7" s="8">
        <v>30</v>
      </c>
      <c r="K7" s="8">
        <v>9</v>
      </c>
      <c r="L7" s="8">
        <f>J7*K7</f>
        <v>270</v>
      </c>
      <c r="M7" s="9" t="s">
        <v>100</v>
      </c>
      <c r="N7" s="5"/>
    </row>
    <row r="8" spans="1:14" x14ac:dyDescent="0.25">
      <c r="A8" s="6" t="s">
        <v>104</v>
      </c>
      <c r="B8" s="6" t="s">
        <v>105</v>
      </c>
      <c r="C8" s="7">
        <v>2</v>
      </c>
      <c r="D8" s="7"/>
      <c r="E8" s="7">
        <v>2</v>
      </c>
      <c r="F8" s="7">
        <v>8</v>
      </c>
      <c r="G8" s="7"/>
      <c r="H8" s="7"/>
      <c r="I8" s="7">
        <v>1</v>
      </c>
      <c r="J8" s="8">
        <v>21</v>
      </c>
      <c r="K8" s="8">
        <v>10</v>
      </c>
      <c r="L8" s="8">
        <f>J8*K8</f>
        <v>210</v>
      </c>
      <c r="M8" s="9" t="s">
        <v>106</v>
      </c>
    </row>
    <row r="9" spans="1:14" x14ac:dyDescent="0.25">
      <c r="A9" s="6" t="s">
        <v>129</v>
      </c>
      <c r="B9" s="6" t="s">
        <v>130</v>
      </c>
      <c r="C9" s="7">
        <v>2</v>
      </c>
      <c r="D9" s="7">
        <v>9</v>
      </c>
      <c r="E9" s="7">
        <v>3</v>
      </c>
      <c r="F9" s="7">
        <v>2</v>
      </c>
      <c r="G9" s="7"/>
      <c r="H9" s="7"/>
      <c r="I9" s="7"/>
      <c r="J9" s="8">
        <v>21</v>
      </c>
      <c r="K9" s="8">
        <v>10</v>
      </c>
      <c r="L9" s="8">
        <f>J9*K9</f>
        <v>210</v>
      </c>
      <c r="M9" s="9" t="s">
        <v>106</v>
      </c>
    </row>
    <row r="10" spans="1:14" x14ac:dyDescent="0.25">
      <c r="A10" s="6" t="s">
        <v>116</v>
      </c>
      <c r="B10" s="6" t="s">
        <v>117</v>
      </c>
      <c r="C10" s="7"/>
      <c r="D10" s="7"/>
      <c r="E10" s="7"/>
      <c r="F10" s="7">
        <v>13</v>
      </c>
      <c r="G10" s="7"/>
      <c r="H10" s="7"/>
      <c r="I10" s="7">
        <v>1</v>
      </c>
      <c r="J10" s="8">
        <v>18</v>
      </c>
      <c r="K10" s="8">
        <v>9</v>
      </c>
      <c r="L10" s="8">
        <f>J10*K10</f>
        <v>162</v>
      </c>
      <c r="M10" s="9" t="s">
        <v>118</v>
      </c>
    </row>
    <row r="11" spans="1:14" x14ac:dyDescent="0.25">
      <c r="A11" s="6" t="s">
        <v>78</v>
      </c>
      <c r="B11" s="6" t="s">
        <v>79</v>
      </c>
      <c r="C11" s="7"/>
      <c r="D11" s="7"/>
      <c r="E11" s="7">
        <v>13</v>
      </c>
      <c r="F11" s="7"/>
      <c r="G11" s="7"/>
      <c r="H11" s="7"/>
      <c r="I11" s="7"/>
      <c r="J11" s="8">
        <v>26</v>
      </c>
      <c r="K11" s="8">
        <v>6</v>
      </c>
      <c r="L11" s="8">
        <f>J11*K11</f>
        <v>156</v>
      </c>
      <c r="M11" s="9" t="s">
        <v>80</v>
      </c>
    </row>
    <row r="12" spans="1:14" x14ac:dyDescent="0.25">
      <c r="A12" s="6" t="s">
        <v>126</v>
      </c>
      <c r="B12" s="6" t="s">
        <v>94</v>
      </c>
      <c r="C12" s="7">
        <v>2</v>
      </c>
      <c r="D12" s="7"/>
      <c r="E12" s="7">
        <v>16</v>
      </c>
      <c r="F12" s="7">
        <v>3</v>
      </c>
      <c r="G12" s="7"/>
      <c r="H12" s="7"/>
      <c r="I12" s="7"/>
      <c r="J12" s="8">
        <v>37</v>
      </c>
      <c r="K12" s="8">
        <v>4</v>
      </c>
      <c r="L12" s="8">
        <f>J12*K12</f>
        <v>148</v>
      </c>
      <c r="M12" s="9" t="s">
        <v>106</v>
      </c>
    </row>
    <row r="13" spans="1:14" x14ac:dyDescent="0.25">
      <c r="A13" s="6" t="s">
        <v>174</v>
      </c>
      <c r="B13" s="6" t="s">
        <v>65</v>
      </c>
      <c r="C13" s="7">
        <v>3</v>
      </c>
      <c r="D13" s="7"/>
      <c r="E13" s="7">
        <v>4</v>
      </c>
      <c r="F13" s="7">
        <v>3</v>
      </c>
      <c r="G13" s="7"/>
      <c r="H13" s="7"/>
      <c r="I13" s="7"/>
      <c r="J13" s="8">
        <v>16</v>
      </c>
      <c r="K13" s="8">
        <v>6</v>
      </c>
      <c r="L13" s="8">
        <f>J13*K13</f>
        <v>96</v>
      </c>
      <c r="M13" s="9" t="s">
        <v>175</v>
      </c>
    </row>
    <row r="14" spans="1:14" x14ac:dyDescent="0.25">
      <c r="A14" s="6" t="s">
        <v>37</v>
      </c>
      <c r="B14" s="6" t="s">
        <v>38</v>
      </c>
      <c r="C14" s="7"/>
      <c r="D14" s="7"/>
      <c r="E14" s="7"/>
      <c r="F14" s="7">
        <v>10</v>
      </c>
      <c r="G14" s="7"/>
      <c r="H14" s="7"/>
      <c r="I14" s="7"/>
      <c r="J14" s="8">
        <v>10</v>
      </c>
      <c r="K14" s="8">
        <v>7</v>
      </c>
      <c r="L14" s="8">
        <f>J14*K14</f>
        <v>70</v>
      </c>
      <c r="M14" s="9" t="s">
        <v>39</v>
      </c>
    </row>
    <row r="15" spans="1:14" x14ac:dyDescent="0.25">
      <c r="A15" s="6" t="s">
        <v>171</v>
      </c>
      <c r="B15" s="6" t="s">
        <v>172</v>
      </c>
      <c r="C15" s="7"/>
      <c r="D15" s="7"/>
      <c r="E15" s="7"/>
      <c r="F15" s="7">
        <v>6</v>
      </c>
      <c r="G15" s="7"/>
      <c r="H15" s="7"/>
      <c r="I15" s="7"/>
      <c r="J15" s="8">
        <v>6</v>
      </c>
      <c r="K15" s="8">
        <v>3</v>
      </c>
      <c r="L15" s="8">
        <f>J15*K15</f>
        <v>18</v>
      </c>
      <c r="M15" s="9" t="s">
        <v>173</v>
      </c>
    </row>
    <row r="16" spans="1:14" x14ac:dyDescent="0.25">
      <c r="A16" t="s">
        <v>51</v>
      </c>
      <c r="C16" t="s">
        <v>52</v>
      </c>
    </row>
  </sheetData>
  <sortState ref="A2:M16">
    <sortCondition descending="1" ref="L1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"/>
  <sheetViews>
    <sheetView workbookViewId="0"/>
  </sheetViews>
  <sheetFormatPr baseColWidth="10" defaultRowHeight="15" x14ac:dyDescent="0.25"/>
  <sheetData>
    <row r="1" spans="1:9" x14ac:dyDescent="0.25">
      <c r="A1" s="4" t="s">
        <v>0</v>
      </c>
      <c r="B1" s="4" t="s">
        <v>12</v>
      </c>
      <c r="C1" s="4" t="s">
        <v>13</v>
      </c>
      <c r="D1" s="4" t="s">
        <v>2</v>
      </c>
      <c r="E1" s="4" t="s">
        <v>3</v>
      </c>
      <c r="F1" s="4" t="s">
        <v>9</v>
      </c>
      <c r="G1" s="4" t="s">
        <v>15</v>
      </c>
      <c r="H1" s="4" t="s">
        <v>6</v>
      </c>
      <c r="I1" s="1"/>
    </row>
    <row r="2" spans="1:9" x14ac:dyDescent="0.25">
      <c r="A2" s="6" t="s">
        <v>28</v>
      </c>
      <c r="B2" s="6" t="s">
        <v>29</v>
      </c>
      <c r="C2" s="8">
        <v>190</v>
      </c>
      <c r="D2" s="7">
        <v>1</v>
      </c>
      <c r="E2" s="7"/>
      <c r="F2" s="7"/>
      <c r="G2" s="8">
        <v>1</v>
      </c>
      <c r="H2" s="6" t="s">
        <v>43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4"/>
  <sheetViews>
    <sheetView workbookViewId="0"/>
  </sheetViews>
  <sheetFormatPr baseColWidth="10" defaultRowHeight="15" x14ac:dyDescent="0.25"/>
  <cols>
    <col min="2" max="2" width="13.42578125" customWidth="1"/>
    <col min="3" max="5" width="9.28515625" customWidth="1"/>
    <col min="6" max="6" width="8" customWidth="1"/>
    <col min="7" max="7" width="7.7109375" customWidth="1"/>
    <col min="8" max="8" width="6.85546875" customWidth="1"/>
    <col min="9" max="9" width="6.28515625" customWidth="1"/>
    <col min="10" max="10" width="7.140625" customWidth="1"/>
    <col min="12" max="12" width="14.85546875" customWidth="1"/>
    <col min="13" max="13" width="9.5703125" customWidth="1"/>
    <col min="14" max="14" width="20.7109375" customWidth="1"/>
  </cols>
  <sheetData>
    <row r="1" spans="1:14" x14ac:dyDescent="0.25">
      <c r="A1" s="4" t="s">
        <v>0</v>
      </c>
      <c r="B1" s="4" t="s">
        <v>12</v>
      </c>
      <c r="C1" s="4" t="s">
        <v>13</v>
      </c>
      <c r="D1" s="4" t="s">
        <v>17</v>
      </c>
      <c r="E1" s="4" t="s">
        <v>19</v>
      </c>
      <c r="F1" s="4" t="s">
        <v>2</v>
      </c>
      <c r="G1" s="4" t="s">
        <v>3</v>
      </c>
      <c r="H1" s="4" t="s">
        <v>7</v>
      </c>
      <c r="I1" s="4" t="s">
        <v>8</v>
      </c>
      <c r="J1" s="4" t="s">
        <v>9</v>
      </c>
      <c r="K1" s="4" t="s">
        <v>14</v>
      </c>
      <c r="L1" s="4" t="s">
        <v>4</v>
      </c>
      <c r="M1" s="4" t="s">
        <v>5</v>
      </c>
      <c r="N1" s="4" t="s">
        <v>6</v>
      </c>
    </row>
    <row r="2" spans="1:14" x14ac:dyDescent="0.25">
      <c r="A2" s="6" t="s">
        <v>119</v>
      </c>
      <c r="B2" s="6" t="s">
        <v>120</v>
      </c>
      <c r="C2" s="10" t="s">
        <v>157</v>
      </c>
      <c r="D2" s="7"/>
      <c r="E2" s="7">
        <v>15</v>
      </c>
      <c r="F2" s="7">
        <v>1</v>
      </c>
      <c r="G2" s="7">
        <v>31</v>
      </c>
      <c r="H2" s="7"/>
      <c r="I2" s="7"/>
      <c r="J2" s="7"/>
      <c r="K2" s="8">
        <v>48</v>
      </c>
      <c r="L2" s="8">
        <v>24</v>
      </c>
      <c r="M2" s="8">
        <f>K2*L2</f>
        <v>1152</v>
      </c>
      <c r="N2" s="9" t="s">
        <v>20</v>
      </c>
    </row>
    <row r="3" spans="1:14" x14ac:dyDescent="0.25">
      <c r="A3" s="6" t="s">
        <v>114</v>
      </c>
      <c r="B3" s="6" t="s">
        <v>115</v>
      </c>
      <c r="C3" s="10">
        <v>112</v>
      </c>
      <c r="D3" s="7"/>
      <c r="E3" s="7"/>
      <c r="F3" s="7">
        <v>16</v>
      </c>
      <c r="G3" s="7">
        <v>23</v>
      </c>
      <c r="H3" s="7"/>
      <c r="I3" s="7"/>
      <c r="J3" s="7"/>
      <c r="K3" s="8">
        <v>55</v>
      </c>
      <c r="L3" s="8">
        <v>19</v>
      </c>
      <c r="M3" s="8">
        <f>K3*L3</f>
        <v>1045</v>
      </c>
      <c r="N3" s="9" t="s">
        <v>147</v>
      </c>
    </row>
    <row r="4" spans="1:14" x14ac:dyDescent="0.25">
      <c r="A4" s="6" t="s">
        <v>127</v>
      </c>
      <c r="B4" s="6" t="s">
        <v>128</v>
      </c>
      <c r="C4" s="10">
        <v>240</v>
      </c>
      <c r="D4" s="7"/>
      <c r="E4" s="7">
        <v>4</v>
      </c>
      <c r="F4" s="7">
        <v>6</v>
      </c>
      <c r="G4" s="7">
        <v>18</v>
      </c>
      <c r="H4" s="7"/>
      <c r="I4" s="7"/>
      <c r="J4" s="7">
        <v>2</v>
      </c>
      <c r="K4" s="8">
        <v>44</v>
      </c>
      <c r="L4" s="8">
        <v>22</v>
      </c>
      <c r="M4" s="8">
        <f>K4*L4</f>
        <v>968</v>
      </c>
      <c r="N4" s="9" t="s">
        <v>39</v>
      </c>
    </row>
    <row r="5" spans="1:14" x14ac:dyDescent="0.25">
      <c r="A5" s="6" t="s">
        <v>30</v>
      </c>
      <c r="B5" s="6" t="s">
        <v>31</v>
      </c>
      <c r="C5" s="10">
        <v>215</v>
      </c>
      <c r="D5" s="7"/>
      <c r="E5" s="7">
        <v>9</v>
      </c>
      <c r="F5" s="7"/>
      <c r="G5" s="7">
        <v>27</v>
      </c>
      <c r="H5" s="7"/>
      <c r="I5" s="7">
        <v>1</v>
      </c>
      <c r="J5" s="7"/>
      <c r="K5" s="8">
        <v>37</v>
      </c>
      <c r="L5" s="8">
        <v>14</v>
      </c>
      <c r="M5" s="8">
        <f>K5*L5</f>
        <v>518</v>
      </c>
      <c r="N5" s="9" t="s">
        <v>60</v>
      </c>
    </row>
    <row r="6" spans="1:14" x14ac:dyDescent="0.25">
      <c r="A6" s="6" t="s">
        <v>69</v>
      </c>
      <c r="B6" s="6" t="s">
        <v>70</v>
      </c>
      <c r="C6" s="10">
        <v>261</v>
      </c>
      <c r="D6" s="7"/>
      <c r="E6" s="7"/>
      <c r="F6" s="7">
        <v>19</v>
      </c>
      <c r="G6" s="7"/>
      <c r="H6" s="7"/>
      <c r="I6" s="7"/>
      <c r="J6" s="7">
        <v>1</v>
      </c>
      <c r="K6" s="8">
        <v>43</v>
      </c>
      <c r="L6" s="8">
        <v>12</v>
      </c>
      <c r="M6" s="8">
        <f>K6*L6</f>
        <v>516</v>
      </c>
      <c r="N6" s="9" t="s">
        <v>71</v>
      </c>
    </row>
    <row r="7" spans="1:14" x14ac:dyDescent="0.25">
      <c r="A7" s="6" t="s">
        <v>168</v>
      </c>
      <c r="B7" s="6" t="s">
        <v>120</v>
      </c>
      <c r="C7" s="10" t="s">
        <v>169</v>
      </c>
      <c r="D7" s="7"/>
      <c r="E7" s="7">
        <v>3</v>
      </c>
      <c r="F7" s="7"/>
      <c r="G7" s="7">
        <v>20</v>
      </c>
      <c r="H7" s="7"/>
      <c r="I7" s="7"/>
      <c r="J7" s="7">
        <v>2</v>
      </c>
      <c r="K7" s="8">
        <v>33</v>
      </c>
      <c r="L7" s="8">
        <v>15</v>
      </c>
      <c r="M7" s="8">
        <f>K7*L7</f>
        <v>495</v>
      </c>
      <c r="N7" s="9" t="s">
        <v>170</v>
      </c>
    </row>
    <row r="8" spans="1:14" x14ac:dyDescent="0.25">
      <c r="A8" s="6" t="s">
        <v>96</v>
      </c>
      <c r="B8" s="6" t="s">
        <v>94</v>
      </c>
      <c r="C8" s="10">
        <v>265</v>
      </c>
      <c r="D8" s="7"/>
      <c r="E8" s="7">
        <v>7</v>
      </c>
      <c r="F8" s="7"/>
      <c r="G8" s="7">
        <v>17</v>
      </c>
      <c r="H8" s="7"/>
      <c r="I8" s="7"/>
      <c r="J8" s="7"/>
      <c r="K8" s="8">
        <v>24</v>
      </c>
      <c r="L8" s="8">
        <v>17</v>
      </c>
      <c r="M8" s="8">
        <f>K8*L8</f>
        <v>408</v>
      </c>
      <c r="N8" s="9" t="s">
        <v>97</v>
      </c>
    </row>
    <row r="9" spans="1:14" x14ac:dyDescent="0.25">
      <c r="A9" s="6" t="s">
        <v>164</v>
      </c>
      <c r="B9" s="6" t="s">
        <v>165</v>
      </c>
      <c r="C9" s="10" t="s">
        <v>166</v>
      </c>
      <c r="D9" s="7"/>
      <c r="E9" s="7">
        <v>6</v>
      </c>
      <c r="F9" s="7"/>
      <c r="G9" s="7">
        <v>12</v>
      </c>
      <c r="H9" s="7"/>
      <c r="I9" s="7"/>
      <c r="J9" s="7">
        <v>2</v>
      </c>
      <c r="K9" s="8">
        <v>28</v>
      </c>
      <c r="L9" s="8">
        <v>14</v>
      </c>
      <c r="M9" s="8">
        <f>K9*L9</f>
        <v>392</v>
      </c>
      <c r="N9" s="9" t="s">
        <v>167</v>
      </c>
    </row>
    <row r="10" spans="1:14" x14ac:dyDescent="0.25">
      <c r="A10" s="6" t="s">
        <v>25</v>
      </c>
      <c r="B10" s="6" t="s">
        <v>26</v>
      </c>
      <c r="C10" s="10">
        <v>276</v>
      </c>
      <c r="D10" s="7"/>
      <c r="E10" s="7"/>
      <c r="F10" s="7"/>
      <c r="G10" s="7">
        <v>23</v>
      </c>
      <c r="H10" s="7"/>
      <c r="I10" s="7"/>
      <c r="J10" s="7"/>
      <c r="K10" s="8">
        <v>23</v>
      </c>
      <c r="L10" s="8">
        <v>16</v>
      </c>
      <c r="M10" s="8">
        <f>K10*L10</f>
        <v>368</v>
      </c>
      <c r="N10" s="9" t="s">
        <v>42</v>
      </c>
    </row>
    <row r="11" spans="1:14" x14ac:dyDescent="0.25">
      <c r="A11" s="6" t="s">
        <v>91</v>
      </c>
      <c r="B11" s="6" t="s">
        <v>94</v>
      </c>
      <c r="C11" s="10">
        <v>244</v>
      </c>
      <c r="D11" s="7"/>
      <c r="E11" s="7"/>
      <c r="F11" s="7">
        <v>16</v>
      </c>
      <c r="G11" s="7"/>
      <c r="H11" s="7"/>
      <c r="I11" s="7"/>
      <c r="J11" s="7"/>
      <c r="K11" s="8">
        <v>32</v>
      </c>
      <c r="L11" s="8">
        <v>10</v>
      </c>
      <c r="M11" s="8">
        <f>K11*L11</f>
        <v>320</v>
      </c>
      <c r="N11" s="9" t="s">
        <v>92</v>
      </c>
    </row>
    <row r="12" spans="1:14" x14ac:dyDescent="0.25">
      <c r="A12" s="6" t="s">
        <v>44</v>
      </c>
      <c r="B12" s="6" t="s">
        <v>45</v>
      </c>
      <c r="C12" s="10" t="s">
        <v>148</v>
      </c>
      <c r="D12" s="7">
        <v>7</v>
      </c>
      <c r="E12" s="7"/>
      <c r="F12" s="7">
        <v>15</v>
      </c>
      <c r="G12" s="7"/>
      <c r="H12" s="7"/>
      <c r="I12" s="7"/>
      <c r="J12" s="7"/>
      <c r="K12" s="8">
        <v>44</v>
      </c>
      <c r="L12" s="8">
        <v>7</v>
      </c>
      <c r="M12" s="8">
        <f>K12*L12</f>
        <v>308</v>
      </c>
      <c r="N12" s="9" t="s">
        <v>20</v>
      </c>
    </row>
    <row r="13" spans="1:14" x14ac:dyDescent="0.25">
      <c r="A13" s="6" t="s">
        <v>144</v>
      </c>
      <c r="B13" s="6" t="s">
        <v>145</v>
      </c>
      <c r="C13" s="10" t="s">
        <v>149</v>
      </c>
      <c r="D13" s="7"/>
      <c r="E13" s="7">
        <v>1</v>
      </c>
      <c r="F13" s="7"/>
      <c r="G13" s="7">
        <v>21</v>
      </c>
      <c r="H13" s="7"/>
      <c r="I13" s="7"/>
      <c r="J13" s="7"/>
      <c r="K13" s="8">
        <v>22</v>
      </c>
      <c r="L13" s="8">
        <v>11</v>
      </c>
      <c r="M13" s="8">
        <f>K13*L13</f>
        <v>242</v>
      </c>
      <c r="N13" s="9" t="s">
        <v>20</v>
      </c>
    </row>
    <row r="14" spans="1:14" x14ac:dyDescent="0.25">
      <c r="A14" s="6" t="s">
        <v>10</v>
      </c>
      <c r="B14" s="6" t="s">
        <v>11</v>
      </c>
      <c r="C14" s="10">
        <v>209</v>
      </c>
      <c r="D14" s="7"/>
      <c r="E14" s="7"/>
      <c r="F14" s="7">
        <v>16</v>
      </c>
      <c r="G14" s="7"/>
      <c r="H14" s="7"/>
      <c r="I14" s="7"/>
      <c r="J14" s="7"/>
      <c r="K14" s="8">
        <v>32</v>
      </c>
      <c r="L14" s="8">
        <v>7</v>
      </c>
      <c r="M14" s="8">
        <f>K14*L14</f>
        <v>224</v>
      </c>
      <c r="N14" s="9" t="s">
        <v>36</v>
      </c>
    </row>
    <row r="15" spans="1:14" x14ac:dyDescent="0.25">
      <c r="A15" s="6" t="s">
        <v>23</v>
      </c>
      <c r="B15" s="6" t="s">
        <v>24</v>
      </c>
      <c r="C15" s="10" t="s">
        <v>150</v>
      </c>
      <c r="D15" s="7"/>
      <c r="E15" s="7"/>
      <c r="F15" s="7">
        <v>7</v>
      </c>
      <c r="G15" s="7">
        <v>8</v>
      </c>
      <c r="H15" s="7"/>
      <c r="I15" s="7"/>
      <c r="J15" s="7"/>
      <c r="K15" s="8">
        <v>22</v>
      </c>
      <c r="L15" s="8">
        <v>9</v>
      </c>
      <c r="M15" s="8">
        <f>K15*L15</f>
        <v>198</v>
      </c>
      <c r="N15" s="9" t="s">
        <v>20</v>
      </c>
    </row>
    <row r="16" spans="1:14" x14ac:dyDescent="0.25">
      <c r="A16" s="6" t="s">
        <v>136</v>
      </c>
      <c r="B16" s="6" t="s">
        <v>117</v>
      </c>
      <c r="C16" s="10">
        <v>149</v>
      </c>
      <c r="D16" s="7"/>
      <c r="E16" s="7"/>
      <c r="F16" s="7"/>
      <c r="G16" s="7">
        <v>18</v>
      </c>
      <c r="H16" s="7"/>
      <c r="I16" s="7"/>
      <c r="J16" s="7"/>
      <c r="K16" s="8">
        <v>18</v>
      </c>
      <c r="L16" s="8">
        <v>11</v>
      </c>
      <c r="M16" s="8">
        <f>K16*L16</f>
        <v>198</v>
      </c>
      <c r="N16" s="9" t="s">
        <v>135</v>
      </c>
    </row>
    <row r="17" spans="1:14" x14ac:dyDescent="0.25">
      <c r="A17" s="6" t="s">
        <v>1</v>
      </c>
      <c r="B17" s="6" t="s">
        <v>40</v>
      </c>
      <c r="C17" s="10">
        <v>245</v>
      </c>
      <c r="D17" s="7">
        <v>3</v>
      </c>
      <c r="E17" s="7"/>
      <c r="F17" s="7">
        <v>11</v>
      </c>
      <c r="G17" s="7"/>
      <c r="H17" s="7"/>
      <c r="I17" s="7"/>
      <c r="J17" s="7"/>
      <c r="K17" s="8">
        <v>28</v>
      </c>
      <c r="L17" s="8">
        <v>7</v>
      </c>
      <c r="M17" s="8">
        <f>K17*L17</f>
        <v>196</v>
      </c>
      <c r="N17" s="9" t="s">
        <v>41</v>
      </c>
    </row>
    <row r="18" spans="1:14" x14ac:dyDescent="0.25">
      <c r="A18" s="6" t="s">
        <v>140</v>
      </c>
      <c r="B18" s="6" t="s">
        <v>141</v>
      </c>
      <c r="C18" s="10">
        <v>196</v>
      </c>
      <c r="D18" s="7">
        <v>2</v>
      </c>
      <c r="E18" s="7"/>
      <c r="F18" s="7"/>
      <c r="G18" s="7">
        <v>13</v>
      </c>
      <c r="H18" s="7"/>
      <c r="I18" s="7"/>
      <c r="J18" s="7"/>
      <c r="K18" s="8">
        <v>17</v>
      </c>
      <c r="L18" s="8">
        <v>10</v>
      </c>
      <c r="M18" s="8">
        <f>K18*L18</f>
        <v>170</v>
      </c>
      <c r="N18" s="9" t="s">
        <v>86</v>
      </c>
    </row>
    <row r="19" spans="1:14" x14ac:dyDescent="0.25">
      <c r="A19" s="6" t="s">
        <v>176</v>
      </c>
      <c r="B19" s="6" t="s">
        <v>177</v>
      </c>
      <c r="C19" s="10" t="s">
        <v>178</v>
      </c>
      <c r="D19" s="7"/>
      <c r="E19" s="7">
        <v>8</v>
      </c>
      <c r="F19" s="7"/>
      <c r="G19" s="7">
        <v>8</v>
      </c>
      <c r="H19" s="7"/>
      <c r="I19" s="7"/>
      <c r="J19" s="7"/>
      <c r="K19" s="8">
        <v>16</v>
      </c>
      <c r="L19" s="8">
        <v>10</v>
      </c>
      <c r="M19" s="8">
        <f>K19*L19</f>
        <v>160</v>
      </c>
      <c r="N19" s="9" t="s">
        <v>179</v>
      </c>
    </row>
    <row r="20" spans="1:14" x14ac:dyDescent="0.25">
      <c r="A20" s="6" t="s">
        <v>131</v>
      </c>
      <c r="B20" s="6" t="s">
        <v>132</v>
      </c>
      <c r="C20" s="10">
        <v>268</v>
      </c>
      <c r="D20" s="7"/>
      <c r="E20" s="7"/>
      <c r="F20" s="7"/>
      <c r="G20" s="7">
        <v>15</v>
      </c>
      <c r="H20" s="7"/>
      <c r="I20" s="7"/>
      <c r="J20" s="7"/>
      <c r="K20" s="8">
        <v>15</v>
      </c>
      <c r="L20" s="8">
        <v>10</v>
      </c>
      <c r="M20" s="8">
        <f>K20*L20</f>
        <v>150</v>
      </c>
      <c r="N20" s="9" t="s">
        <v>89</v>
      </c>
    </row>
    <row r="21" spans="1:14" x14ac:dyDescent="0.25">
      <c r="A21" s="6" t="s">
        <v>32</v>
      </c>
      <c r="B21" s="6" t="s">
        <v>33</v>
      </c>
      <c r="C21" s="10" t="s">
        <v>151</v>
      </c>
      <c r="D21" s="7"/>
      <c r="E21" s="7">
        <v>1</v>
      </c>
      <c r="F21" s="7"/>
      <c r="G21" s="7">
        <v>13</v>
      </c>
      <c r="H21" s="7"/>
      <c r="I21" s="7"/>
      <c r="J21" s="7"/>
      <c r="K21" s="8">
        <v>14</v>
      </c>
      <c r="L21" s="8">
        <v>8</v>
      </c>
      <c r="M21" s="8">
        <f>K21*L21</f>
        <v>112</v>
      </c>
      <c r="N21" s="9" t="s">
        <v>20</v>
      </c>
    </row>
    <row r="22" spans="1:14" x14ac:dyDescent="0.25">
      <c r="A22" s="6" t="s">
        <v>46</v>
      </c>
      <c r="B22" s="6" t="s">
        <v>47</v>
      </c>
      <c r="C22" s="10" t="s">
        <v>152</v>
      </c>
      <c r="D22" s="7"/>
      <c r="E22" s="7">
        <v>1</v>
      </c>
      <c r="F22" s="7"/>
      <c r="G22" s="7">
        <v>4</v>
      </c>
      <c r="H22" s="7"/>
      <c r="I22" s="7"/>
      <c r="J22" s="7">
        <v>2</v>
      </c>
      <c r="K22" s="8">
        <v>15</v>
      </c>
      <c r="L22" s="8">
        <v>6</v>
      </c>
      <c r="M22" s="8">
        <f>K22*L22</f>
        <v>90</v>
      </c>
      <c r="N22" s="9" t="s">
        <v>48</v>
      </c>
    </row>
    <row r="23" spans="1:14" x14ac:dyDescent="0.25">
      <c r="A23" s="6" t="s">
        <v>82</v>
      </c>
      <c r="B23" s="6" t="s">
        <v>83</v>
      </c>
      <c r="C23" s="10" t="s">
        <v>153</v>
      </c>
      <c r="D23" s="7"/>
      <c r="E23" s="7"/>
      <c r="F23" s="7"/>
      <c r="G23" s="7">
        <v>11</v>
      </c>
      <c r="H23" s="7"/>
      <c r="I23" s="7"/>
      <c r="J23" s="7"/>
      <c r="K23" s="8">
        <v>11</v>
      </c>
      <c r="L23" s="8">
        <v>6</v>
      </c>
      <c r="M23" s="8">
        <f>K23*L23</f>
        <v>66</v>
      </c>
      <c r="N23" s="9" t="s">
        <v>20</v>
      </c>
    </row>
    <row r="24" spans="1:14" x14ac:dyDescent="0.25">
      <c r="A24" s="6" t="s">
        <v>101</v>
      </c>
      <c r="B24" s="6" t="s">
        <v>102</v>
      </c>
      <c r="C24" s="10">
        <v>246</v>
      </c>
      <c r="D24" s="7"/>
      <c r="E24" s="7"/>
      <c r="F24" s="7">
        <v>5</v>
      </c>
      <c r="G24" s="7"/>
      <c r="H24" s="7"/>
      <c r="I24" s="7"/>
      <c r="J24" s="7">
        <v>1</v>
      </c>
      <c r="K24" s="8">
        <v>15</v>
      </c>
      <c r="L24" s="8">
        <v>4</v>
      </c>
      <c r="M24" s="8">
        <f>K24*L24</f>
        <v>60</v>
      </c>
      <c r="N24" s="9" t="s">
        <v>103</v>
      </c>
    </row>
    <row r="25" spans="1:14" x14ac:dyDescent="0.25">
      <c r="A25" s="6" t="s">
        <v>112</v>
      </c>
      <c r="B25" s="6" t="s">
        <v>113</v>
      </c>
      <c r="C25" s="10" t="s">
        <v>154</v>
      </c>
      <c r="D25" s="7"/>
      <c r="E25" s="7"/>
      <c r="F25" s="7"/>
      <c r="G25" s="7">
        <v>9</v>
      </c>
      <c r="H25" s="7"/>
      <c r="I25" s="7"/>
      <c r="J25" s="7"/>
      <c r="K25" s="8">
        <v>9</v>
      </c>
      <c r="L25" s="8">
        <v>6</v>
      </c>
      <c r="M25" s="8">
        <f>K25*L25</f>
        <v>54</v>
      </c>
      <c r="N25" s="9" t="s">
        <v>97</v>
      </c>
    </row>
    <row r="26" spans="1:14" x14ac:dyDescent="0.25">
      <c r="A26" s="6" t="s">
        <v>67</v>
      </c>
      <c r="B26" s="6" t="s">
        <v>68</v>
      </c>
      <c r="C26" s="10" t="s">
        <v>155</v>
      </c>
      <c r="D26" s="7"/>
      <c r="E26" s="7"/>
      <c r="F26" s="7"/>
      <c r="G26" s="7">
        <v>7</v>
      </c>
      <c r="H26" s="7"/>
      <c r="I26" s="7"/>
      <c r="J26" s="7"/>
      <c r="K26" s="8">
        <v>7</v>
      </c>
      <c r="L26" s="8">
        <v>5</v>
      </c>
      <c r="M26" s="8">
        <f>K26*L26</f>
        <v>35</v>
      </c>
      <c r="N26" s="9" t="s">
        <v>41</v>
      </c>
    </row>
    <row r="27" spans="1:14" x14ac:dyDescent="0.25">
      <c r="A27" s="6" t="s">
        <v>61</v>
      </c>
      <c r="B27" s="6" t="s">
        <v>62</v>
      </c>
      <c r="C27" s="10">
        <v>145</v>
      </c>
      <c r="D27" s="7"/>
      <c r="E27" s="7"/>
      <c r="F27" s="7">
        <v>1</v>
      </c>
      <c r="G27" s="7">
        <v>6</v>
      </c>
      <c r="H27" s="7"/>
      <c r="I27" s="7"/>
      <c r="J27" s="7"/>
      <c r="K27" s="8">
        <v>8</v>
      </c>
      <c r="L27" s="8">
        <v>4</v>
      </c>
      <c r="M27" s="8">
        <f>K27*L27</f>
        <v>32</v>
      </c>
      <c r="N27" s="9" t="s">
        <v>63</v>
      </c>
    </row>
    <row r="28" spans="1:14" x14ac:dyDescent="0.25">
      <c r="A28" s="6" t="s">
        <v>124</v>
      </c>
      <c r="B28" s="6" t="s">
        <v>125</v>
      </c>
      <c r="C28" s="10">
        <v>225</v>
      </c>
      <c r="D28" s="7"/>
      <c r="E28" s="7">
        <v>1</v>
      </c>
      <c r="F28" s="7">
        <v>2</v>
      </c>
      <c r="G28" s="7"/>
      <c r="H28" s="7"/>
      <c r="I28" s="7"/>
      <c r="J28" s="7"/>
      <c r="K28" s="8">
        <v>5</v>
      </c>
      <c r="L28" s="8">
        <v>3</v>
      </c>
      <c r="M28" s="8">
        <f>K28*L28</f>
        <v>15</v>
      </c>
      <c r="N28" s="9" t="s">
        <v>41</v>
      </c>
    </row>
    <row r="29" spans="1:14" x14ac:dyDescent="0.25">
      <c r="A29" s="6" t="s">
        <v>58</v>
      </c>
      <c r="B29" s="6" t="s">
        <v>59</v>
      </c>
      <c r="C29" s="10">
        <v>208</v>
      </c>
      <c r="D29" s="7"/>
      <c r="E29" s="7"/>
      <c r="F29" s="7"/>
      <c r="G29" s="7">
        <v>5</v>
      </c>
      <c r="H29" s="7"/>
      <c r="I29" s="7"/>
      <c r="J29" s="7"/>
      <c r="K29" s="8">
        <v>5</v>
      </c>
      <c r="L29" s="8">
        <v>3</v>
      </c>
      <c r="M29" s="8">
        <f>K29*L29</f>
        <v>15</v>
      </c>
      <c r="N29" s="9" t="s">
        <v>146</v>
      </c>
    </row>
    <row r="30" spans="1:14" x14ac:dyDescent="0.25">
      <c r="A30" s="6" t="s">
        <v>93</v>
      </c>
      <c r="B30" s="6" t="s">
        <v>94</v>
      </c>
      <c r="C30" s="10" t="s">
        <v>156</v>
      </c>
      <c r="D30" s="7"/>
      <c r="E30" s="7"/>
      <c r="F30" s="7"/>
      <c r="G30" s="7">
        <v>2</v>
      </c>
      <c r="H30" s="7"/>
      <c r="I30" s="7"/>
      <c r="J30" s="7">
        <v>1</v>
      </c>
      <c r="K30" s="8">
        <v>7</v>
      </c>
      <c r="L30" s="8">
        <v>2</v>
      </c>
      <c r="M30" s="8">
        <f>K30*L30</f>
        <v>14</v>
      </c>
      <c r="N30" s="9" t="s">
        <v>95</v>
      </c>
    </row>
    <row r="31" spans="1:14" x14ac:dyDescent="0.25">
      <c r="A31" s="6" t="s">
        <v>72</v>
      </c>
      <c r="B31" s="6" t="s">
        <v>73</v>
      </c>
      <c r="C31" s="10">
        <v>228</v>
      </c>
      <c r="D31" s="7"/>
      <c r="E31" s="7"/>
      <c r="F31" s="7"/>
      <c r="G31" s="7">
        <v>4</v>
      </c>
      <c r="H31" s="7"/>
      <c r="I31" s="7"/>
      <c r="J31" s="7">
        <v>1</v>
      </c>
      <c r="K31" s="8">
        <v>9</v>
      </c>
      <c r="L31" s="8">
        <v>1</v>
      </c>
      <c r="M31" s="8">
        <f>K31*L31</f>
        <v>9</v>
      </c>
      <c r="N31" s="9" t="s">
        <v>74</v>
      </c>
    </row>
    <row r="32" spans="1:14" x14ac:dyDescent="0.25">
      <c r="A32" s="6" t="s">
        <v>16</v>
      </c>
      <c r="B32" s="6" t="s">
        <v>18</v>
      </c>
      <c r="C32" s="10">
        <v>206</v>
      </c>
      <c r="D32" s="7"/>
      <c r="E32" s="7">
        <v>1</v>
      </c>
      <c r="F32" s="7"/>
      <c r="G32" s="7">
        <v>2</v>
      </c>
      <c r="H32" s="7"/>
      <c r="I32" s="7"/>
      <c r="J32" s="7"/>
      <c r="K32" s="8">
        <v>3</v>
      </c>
      <c r="L32" s="8">
        <v>2</v>
      </c>
      <c r="M32" s="8">
        <f>K32*L32</f>
        <v>6</v>
      </c>
      <c r="N32" s="9" t="s">
        <v>81</v>
      </c>
    </row>
    <row r="33" spans="1:14" x14ac:dyDescent="0.25">
      <c r="A33" s="6" t="s">
        <v>90</v>
      </c>
      <c r="B33" s="6" t="s">
        <v>94</v>
      </c>
      <c r="C33" s="10">
        <v>191</v>
      </c>
      <c r="D33" s="7"/>
      <c r="E33" s="7"/>
      <c r="F33" s="7"/>
      <c r="G33" s="7">
        <v>3</v>
      </c>
      <c r="H33" s="7"/>
      <c r="I33" s="7"/>
      <c r="J33" s="7"/>
      <c r="K33" s="8">
        <v>3</v>
      </c>
      <c r="L33" s="8">
        <v>1</v>
      </c>
      <c r="M33" s="8">
        <f>K33*L33</f>
        <v>3</v>
      </c>
      <c r="N33" s="9" t="s">
        <v>89</v>
      </c>
    </row>
    <row r="34" spans="1:14" x14ac:dyDescent="0.25">
      <c r="A34" s="6" t="s">
        <v>133</v>
      </c>
      <c r="B34" s="6" t="s">
        <v>134</v>
      </c>
      <c r="C34" s="10">
        <v>187</v>
      </c>
      <c r="D34" s="7"/>
      <c r="E34" s="7"/>
      <c r="F34" s="7"/>
      <c r="G34" s="7">
        <v>1</v>
      </c>
      <c r="H34" s="7"/>
      <c r="I34" s="7"/>
      <c r="J34" s="7"/>
      <c r="K34" s="8">
        <v>1</v>
      </c>
      <c r="L34" s="8">
        <v>1</v>
      </c>
      <c r="M34" s="8">
        <f>K34*L34</f>
        <v>1</v>
      </c>
      <c r="N34" s="9" t="s">
        <v>135</v>
      </c>
    </row>
  </sheetData>
  <sortState ref="A2:N37">
    <sortCondition descending="1" ref="M1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7"/>
  <sheetViews>
    <sheetView workbookViewId="0"/>
  </sheetViews>
  <sheetFormatPr baseColWidth="10" defaultRowHeight="15" x14ac:dyDescent="0.25"/>
  <cols>
    <col min="2" max="2" width="21.5703125" customWidth="1"/>
    <col min="3" max="3" width="7.140625" customWidth="1"/>
    <col min="4" max="6" width="8.5703125" customWidth="1"/>
    <col min="7" max="7" width="7.85546875" customWidth="1"/>
    <col min="8" max="8" width="8.140625" customWidth="1"/>
    <col min="9" max="9" width="7.7109375" customWidth="1"/>
    <col min="10" max="10" width="8.140625" customWidth="1"/>
    <col min="12" max="12" width="16.7109375" customWidth="1"/>
    <col min="13" max="13" width="7.5703125" customWidth="1"/>
    <col min="14" max="14" width="21" customWidth="1"/>
  </cols>
  <sheetData>
    <row r="1" spans="1:14" x14ac:dyDescent="0.25">
      <c r="A1" s="2" t="s">
        <v>0</v>
      </c>
      <c r="B1" s="2" t="s">
        <v>12</v>
      </c>
      <c r="C1" s="2" t="s">
        <v>13</v>
      </c>
      <c r="D1" s="2" t="s">
        <v>17</v>
      </c>
      <c r="E1" s="2" t="s">
        <v>19</v>
      </c>
      <c r="F1" s="2" t="s">
        <v>2</v>
      </c>
      <c r="G1" s="2" t="s">
        <v>3</v>
      </c>
      <c r="H1" s="2" t="s">
        <v>7</v>
      </c>
      <c r="I1" s="2" t="s">
        <v>8</v>
      </c>
      <c r="J1" s="2" t="s">
        <v>9</v>
      </c>
      <c r="K1" s="3" t="s">
        <v>14</v>
      </c>
      <c r="L1" s="3" t="s">
        <v>4</v>
      </c>
      <c r="M1" s="3" t="s">
        <v>5</v>
      </c>
      <c r="N1" s="2" t="s">
        <v>6</v>
      </c>
    </row>
    <row r="2" spans="1:14" x14ac:dyDescent="0.25">
      <c r="A2" s="6" t="s">
        <v>27</v>
      </c>
      <c r="B2" s="6" t="s">
        <v>54</v>
      </c>
      <c r="C2" s="10" t="s">
        <v>158</v>
      </c>
      <c r="D2" s="7">
        <v>4</v>
      </c>
      <c r="E2" s="7">
        <v>5</v>
      </c>
      <c r="F2" s="7">
        <v>13</v>
      </c>
      <c r="G2" s="7">
        <v>10</v>
      </c>
      <c r="H2" s="7">
        <v>1</v>
      </c>
      <c r="I2" s="7"/>
      <c r="J2" s="7">
        <v>1</v>
      </c>
      <c r="K2" s="8">
        <v>52</v>
      </c>
      <c r="L2" s="8">
        <v>17</v>
      </c>
      <c r="M2" s="8">
        <f t="shared" ref="M2:M7" si="0">K2*L2</f>
        <v>884</v>
      </c>
      <c r="N2" s="9" t="s">
        <v>55</v>
      </c>
    </row>
    <row r="3" spans="1:14" x14ac:dyDescent="0.25">
      <c r="A3" s="6" t="s">
        <v>21</v>
      </c>
      <c r="B3" s="6" t="s">
        <v>163</v>
      </c>
      <c r="C3" s="10">
        <v>155</v>
      </c>
      <c r="D3" s="7">
        <v>1</v>
      </c>
      <c r="E3" s="7"/>
      <c r="F3" s="7">
        <v>14</v>
      </c>
      <c r="G3" s="7">
        <v>9</v>
      </c>
      <c r="H3" s="7"/>
      <c r="I3" s="7"/>
      <c r="J3" s="7"/>
      <c r="K3" s="8">
        <v>39</v>
      </c>
      <c r="L3" s="8">
        <v>16</v>
      </c>
      <c r="M3" s="8">
        <f t="shared" si="0"/>
        <v>624</v>
      </c>
      <c r="N3" s="9" t="s">
        <v>20</v>
      </c>
    </row>
    <row r="4" spans="1:14" x14ac:dyDescent="0.25">
      <c r="A4" s="6" t="s">
        <v>34</v>
      </c>
      <c r="B4" s="6" t="s">
        <v>56</v>
      </c>
      <c r="C4" s="10" t="s">
        <v>159</v>
      </c>
      <c r="D4" s="7"/>
      <c r="E4" s="7"/>
      <c r="F4" s="7">
        <v>23</v>
      </c>
      <c r="G4" s="7"/>
      <c r="H4" s="7"/>
      <c r="I4" s="7"/>
      <c r="J4" s="7"/>
      <c r="K4" s="8">
        <v>46</v>
      </c>
      <c r="L4" s="8">
        <v>8</v>
      </c>
      <c r="M4" s="8">
        <f t="shared" si="0"/>
        <v>368</v>
      </c>
      <c r="N4" s="9" t="s">
        <v>57</v>
      </c>
    </row>
    <row r="5" spans="1:14" x14ac:dyDescent="0.25">
      <c r="A5" s="6" t="s">
        <v>137</v>
      </c>
      <c r="B5" s="6" t="s">
        <v>138</v>
      </c>
      <c r="C5" s="10" t="s">
        <v>160</v>
      </c>
      <c r="D5" s="7"/>
      <c r="E5" s="7"/>
      <c r="F5" s="7">
        <v>8</v>
      </c>
      <c r="G5" s="7">
        <v>7</v>
      </c>
      <c r="H5" s="7"/>
      <c r="I5" s="7"/>
      <c r="J5" s="7"/>
      <c r="K5" s="8">
        <v>23</v>
      </c>
      <c r="L5" s="8">
        <v>6</v>
      </c>
      <c r="M5" s="8">
        <f t="shared" si="0"/>
        <v>138</v>
      </c>
      <c r="N5" s="9" t="s">
        <v>139</v>
      </c>
    </row>
    <row r="6" spans="1:14" x14ac:dyDescent="0.25">
      <c r="A6" s="6" t="s">
        <v>107</v>
      </c>
      <c r="B6" s="6" t="s">
        <v>108</v>
      </c>
      <c r="C6" s="10" t="s">
        <v>161</v>
      </c>
      <c r="D6" s="7"/>
      <c r="E6" s="7"/>
      <c r="F6" s="7">
        <v>6</v>
      </c>
      <c r="G6" s="7">
        <v>1</v>
      </c>
      <c r="H6" s="7"/>
      <c r="I6" s="7"/>
      <c r="J6" s="7"/>
      <c r="K6" s="8">
        <v>13</v>
      </c>
      <c r="L6" s="8">
        <v>4</v>
      </c>
      <c r="M6" s="8">
        <f t="shared" si="0"/>
        <v>52</v>
      </c>
      <c r="N6" s="9" t="s">
        <v>20</v>
      </c>
    </row>
    <row r="7" spans="1:14" x14ac:dyDescent="0.25">
      <c r="A7" s="6" t="s">
        <v>87</v>
      </c>
      <c r="B7" s="6" t="s">
        <v>88</v>
      </c>
      <c r="C7" s="10">
        <v>203</v>
      </c>
      <c r="D7" s="7"/>
      <c r="E7" s="7"/>
      <c r="F7" s="7"/>
      <c r="G7" s="7">
        <v>3</v>
      </c>
      <c r="H7" s="7"/>
      <c r="I7" s="7"/>
      <c r="J7" s="7"/>
      <c r="K7" s="8">
        <v>3</v>
      </c>
      <c r="L7" s="8">
        <v>1</v>
      </c>
      <c r="M7" s="8">
        <f t="shared" si="0"/>
        <v>3</v>
      </c>
      <c r="N7" s="9" t="s">
        <v>89</v>
      </c>
    </row>
  </sheetData>
  <sortState ref="A2:N7">
    <sortCondition descending="1" ref="M1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"/>
  <sheetViews>
    <sheetView tabSelected="1" workbookViewId="0"/>
  </sheetViews>
  <sheetFormatPr baseColWidth="10" defaultRowHeight="15" x14ac:dyDescent="0.25"/>
  <cols>
    <col min="11" max="11" width="15.85546875" customWidth="1"/>
  </cols>
  <sheetData>
    <row r="1" spans="1:13" x14ac:dyDescent="0.25">
      <c r="A1" s="2" t="s">
        <v>0</v>
      </c>
      <c r="B1" s="2" t="s">
        <v>12</v>
      </c>
      <c r="C1" s="2" t="s">
        <v>2</v>
      </c>
      <c r="D1" s="2" t="s">
        <v>3</v>
      </c>
      <c r="E1" s="2" t="s">
        <v>17</v>
      </c>
      <c r="F1" s="2" t="s">
        <v>19</v>
      </c>
      <c r="G1" s="2" t="s">
        <v>7</v>
      </c>
      <c r="H1" s="2" t="s">
        <v>8</v>
      </c>
      <c r="I1" s="2" t="s">
        <v>9</v>
      </c>
      <c r="J1" s="3" t="s">
        <v>14</v>
      </c>
      <c r="K1" s="3" t="s">
        <v>4</v>
      </c>
      <c r="L1" s="3" t="s">
        <v>5</v>
      </c>
      <c r="M1" s="2" t="s">
        <v>123</v>
      </c>
    </row>
    <row r="2" spans="1:13" x14ac:dyDescent="0.25">
      <c r="A2" s="6" t="s">
        <v>142</v>
      </c>
      <c r="B2" s="6" t="s">
        <v>143</v>
      </c>
      <c r="C2" s="7"/>
      <c r="D2" s="7">
        <v>10</v>
      </c>
      <c r="E2" s="7"/>
      <c r="F2" s="7">
        <v>8</v>
      </c>
      <c r="G2" s="7"/>
      <c r="H2" s="7"/>
      <c r="I2" s="7"/>
      <c r="J2" s="8">
        <v>18</v>
      </c>
      <c r="K2" s="8">
        <v>6</v>
      </c>
      <c r="L2" s="8">
        <f>J2*K2</f>
        <v>108</v>
      </c>
      <c r="M2" s="9" t="s">
        <v>39</v>
      </c>
    </row>
    <row r="3" spans="1:13" x14ac:dyDescent="0.25">
      <c r="A3" s="6" t="s">
        <v>121</v>
      </c>
      <c r="B3" s="6" t="s">
        <v>122</v>
      </c>
      <c r="C3" s="7">
        <v>1</v>
      </c>
      <c r="D3" s="7">
        <v>1</v>
      </c>
      <c r="E3" s="7"/>
      <c r="F3" s="7"/>
      <c r="G3" s="7"/>
      <c r="H3" s="7"/>
      <c r="I3" s="7"/>
      <c r="J3" s="8">
        <v>3</v>
      </c>
      <c r="K3" s="8">
        <v>0</v>
      </c>
      <c r="L3" s="8">
        <f>J3*K3</f>
        <v>0</v>
      </c>
      <c r="M3" s="9" t="s">
        <v>162</v>
      </c>
    </row>
  </sheetData>
  <sortState ref="A2:M3">
    <sortCondition descending="1" ref="L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NM</vt:lpstr>
      <vt:lpstr>Checklog</vt:lpstr>
      <vt:lpstr>MRR</vt:lpstr>
      <vt:lpstr>Clubstationen</vt:lpstr>
      <vt:lpstr>SWL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DL5SE</dc:creator>
  <cp:lastModifiedBy>DL5SE</cp:lastModifiedBy>
  <dcterms:created xsi:type="dcterms:W3CDTF">2014-03-27T18:25:40Z</dcterms:created>
  <dcterms:modified xsi:type="dcterms:W3CDTF">2019-01-09T21:21:29Z</dcterms:modified>
</cp:coreProperties>
</file>